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R:\Pavement and Materials Section\MEB-Branch Level\MEB Standards\Pavements\Approved\"/>
    </mc:Choice>
  </mc:AlternateContent>
  <xr:revisionPtr revIDLastSave="0" documentId="13_ncr:1_{A04A1BE6-A636-41B3-94F5-2A9A1E3F07A1}" xr6:coauthVersionLast="47" xr6:coauthVersionMax="47" xr10:uidLastSave="{00000000-0000-0000-0000-000000000000}"/>
  <bookViews>
    <workbookView xWindow="10" yWindow="760" windowWidth="19190" windowHeight="10200" xr2:uid="{00000000-000D-0000-FFFF-FFFF00000000}"/>
  </bookViews>
  <sheets>
    <sheet name="Soil Survey Field Log" sheetId="16" r:id="rId1"/>
    <sheet name="Soil Survey Report- Cover" sheetId="11" r:id="rId2"/>
    <sheet name="Soil Survey Summary- Sheet 1" sheetId="12" r:id="rId3"/>
  </sheets>
  <externalReferences>
    <externalReference r:id="rId4"/>
    <externalReference r:id="rId5"/>
    <externalReference r:id="rId6"/>
  </externalReferences>
  <definedNames>
    <definedName name="\0">#REF!</definedName>
    <definedName name="\A">#REF!</definedName>
    <definedName name="\B">#REF!</definedName>
    <definedName name="\M">#REF!</definedName>
    <definedName name="\O">#REF!</definedName>
    <definedName name="\P">#REF!</definedName>
    <definedName name="\R">#REF!</definedName>
    <definedName name="\T">#REF!</definedName>
    <definedName name="\X">#REF!</definedName>
    <definedName name="bh">[1]Bore_Hole373_2005_Edit!$A$1:$I$168</definedName>
    <definedName name="DATA">#REF!</definedName>
    <definedName name="DATA2">[2]BLANK!$F$12,[2]BLANK!$I$12,[2]BLANK!$I$13,[2]BLANK!$I$14,[2]BLANK!$E$15,[2]BLANK!$E$16,[2]BLANK!$E$17,[2]BLANK!$F$15,[2]BLANK!$F$16,[2]BLANK!$F$17,[2]BLANK!$E$25,[2]BLANK!$K$13,[2]BLANK!$K$14,[2]BLANK!$K$15,[2]BLANK!$K$16,[2]BLANK!$K$17,[2]BLANK!$K$18,[2]BLANK!$E$27,[2]BLANK!$C$12</definedName>
    <definedName name="_xlnm.Database">#REF!</definedName>
    <definedName name="DIAMETERS">#REF!,#REF!,#REF!</definedName>
    <definedName name="ENTRY">#REF!,#REF!,#REF!,#REF!,#REF!,#REF!,#REF!,#REF!,#REF!,#REF!,#REF!,#REF!,#REF!,#REF!,#REF!,#REF!,#REF!,#REF!,#REF!</definedName>
    <definedName name="GRAPHCHECK">'[3]SA 1'!$M$28,'[3]SA 1'!$O$28,'[3]SA 1'!$B$41,'[3]SA 1'!$K$28</definedName>
    <definedName name="_xlnm.Print_Area" localSheetId="0">'Soil Survey Field Log'!$A$1:$M$38</definedName>
    <definedName name="_xlnm.Print_Area" localSheetId="1">'Soil Survey Report- Cover'!$A$1:$Y$43</definedName>
    <definedName name="_xlnm.Print_Area" localSheetId="2">'Soil Survey Summary- Sheet 1'!$A$1:$AK$48</definedName>
    <definedName name="_xlnm.Print_Titles" localSheetId="0">'Soil Survey Field Log'!$1:$9</definedName>
    <definedName name="SADATA">'[3]SA 1'!$O$23,'[3]SA 1'!$O$25,'[3]SA 1'!$D$22,'[3]SA 1'!$D$23,'[3]SA 1'!$D$24,'[3]SA 1'!$D$25,'[3]SA 1'!$D$26,'[3]SA 1'!$D$27,'[3]SA 1'!$D$28,'[3]SA 1'!$D$29,'[3]SA 1'!$D$30,'[3]SA 1'!$D$31,'[3]SA 1'!$D$32,'[3]SA 1'!$O$22</definedName>
    <definedName name="SELECT">#REF!</definedName>
    <definedName name="VOLDATA">#REF!,#REF!,#REF!,#REF!,#REF!,#REF!,#REF!,#REF!,#REF!,#REF!,#REF!,#REF!,#REF!,#REF!</definedName>
  </definedNames>
  <calcPr calcId="191029" iterate="1" iterateCount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2" l="1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18" i="12"/>
  <c r="G23" i="12"/>
  <c r="G24" i="12"/>
  <c r="G26" i="12"/>
  <c r="G34" i="12"/>
  <c r="G35" i="12"/>
  <c r="G37" i="12"/>
  <c r="G38" i="12"/>
  <c r="G39" i="12"/>
  <c r="G46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18" i="12"/>
  <c r="E21" i="12"/>
  <c r="E23" i="12"/>
  <c r="E25" i="12"/>
  <c r="E26" i="12"/>
  <c r="E27" i="12"/>
  <c r="E28" i="12"/>
  <c r="E29" i="12"/>
  <c r="E30" i="12"/>
  <c r="E33" i="12"/>
  <c r="E35" i="12"/>
  <c r="E37" i="12"/>
  <c r="E38" i="12"/>
  <c r="E39" i="12"/>
  <c r="E40" i="12"/>
  <c r="E41" i="12"/>
  <c r="E42" i="12"/>
  <c r="E45" i="12"/>
  <c r="E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G20" i="12"/>
  <c r="E22" i="12"/>
  <c r="E24" i="12"/>
  <c r="G25" i="12"/>
  <c r="G27" i="12"/>
  <c r="G28" i="12"/>
  <c r="G29" i="12"/>
  <c r="G30" i="12"/>
  <c r="G31" i="12"/>
  <c r="E32" i="12"/>
  <c r="E36" i="12"/>
  <c r="G40" i="12"/>
  <c r="G41" i="12"/>
  <c r="G42" i="12"/>
  <c r="G43" i="12"/>
  <c r="G44" i="12"/>
  <c r="G19" i="12"/>
  <c r="G45" i="12"/>
  <c r="G36" i="12"/>
  <c r="G33" i="12"/>
  <c r="G32" i="12"/>
  <c r="G22" i="12"/>
  <c r="G21" i="12"/>
  <c r="G18" i="12"/>
  <c r="B18" i="12"/>
  <c r="A18" i="12"/>
  <c r="AD14" i="12"/>
  <c r="M10" i="12"/>
  <c r="D14" i="12"/>
  <c r="D13" i="12"/>
  <c r="D8" i="12"/>
  <c r="R24" i="11"/>
  <c r="M14" i="12" s="1"/>
  <c r="R22" i="11"/>
  <c r="M13" i="12" s="1"/>
  <c r="R20" i="11"/>
  <c r="R18" i="11"/>
  <c r="M12" i="12" s="1"/>
  <c r="R16" i="11"/>
  <c r="M11" i="12" s="1"/>
  <c r="R14" i="11"/>
  <c r="M9" i="12" s="1"/>
  <c r="R12" i="11"/>
  <c r="M8" i="12" s="1"/>
  <c r="G18" i="11"/>
  <c r="D12" i="12" s="1"/>
  <c r="G16" i="11"/>
  <c r="D11" i="12" s="1"/>
  <c r="G14" i="11"/>
  <c r="D10" i="12" s="1"/>
  <c r="G12" i="11"/>
  <c r="D9" i="12" s="1"/>
  <c r="E46" i="12" l="1"/>
  <c r="E34" i="12"/>
  <c r="E44" i="12"/>
  <c r="E20" i="12"/>
  <c r="E43" i="12"/>
  <c r="E31" i="12"/>
  <c r="E19" i="12"/>
</calcChain>
</file>

<file path=xl/sharedStrings.xml><?xml version="1.0" encoding="utf-8"?>
<sst xmlns="http://schemas.openxmlformats.org/spreadsheetml/2006/main" count="124" uniqueCount="102">
  <si>
    <t>Date Requisitioned:</t>
  </si>
  <si>
    <t>Date Reported:</t>
  </si>
  <si>
    <t>Report To:</t>
  </si>
  <si>
    <t>Date Sampled:</t>
  </si>
  <si>
    <t>of</t>
  </si>
  <si>
    <t>Reactivity with HCI *</t>
  </si>
  <si>
    <t>Field  SPT (N)</t>
  </si>
  <si>
    <t xml:space="preserve">  Field PP  (kpa)</t>
  </si>
  <si>
    <t>Field Torvane Value (kpa)</t>
  </si>
  <si>
    <t xml:space="preserve">  Unconfined  qu  (kpa)</t>
  </si>
  <si>
    <t xml:space="preserve">  Bulk Dry Density  (kg/cu.m.)</t>
  </si>
  <si>
    <t>Consolidation Performed</t>
  </si>
  <si>
    <t>Permeability Performed</t>
  </si>
  <si>
    <t>Field Book No.:</t>
  </si>
  <si>
    <t>From:</t>
  </si>
  <si>
    <t>To:</t>
  </si>
  <si>
    <t>Control Section:</t>
  </si>
  <si>
    <t>Project No.:</t>
  </si>
  <si>
    <t>Survey Purpose:</t>
  </si>
  <si>
    <t>Soil Survey No.:</t>
  </si>
  <si>
    <t>Internal Order No.:</t>
  </si>
  <si>
    <t>Contract No.:</t>
  </si>
  <si>
    <t>Dated Sampled:</t>
  </si>
  <si>
    <t>Field Book Notes:</t>
  </si>
  <si>
    <t>Sample Data</t>
  </si>
  <si>
    <t>Field Description</t>
  </si>
  <si>
    <t>Lane</t>
  </si>
  <si>
    <t>Field Sample No.</t>
  </si>
  <si>
    <t>Liquid Limit (%)</t>
  </si>
  <si>
    <t>Plastic Limit (%)</t>
  </si>
  <si>
    <t>Moisture Content (%)</t>
  </si>
  <si>
    <t>Organic Content (%)</t>
  </si>
  <si>
    <r>
      <t>Maximum Density (kg/m</t>
    </r>
    <r>
      <rPr>
        <vertAlign val="superscript"/>
        <sz val="14"/>
        <color indexed="8"/>
        <rFont val="Arial"/>
        <family val="2"/>
      </rPr>
      <t>3</t>
    </r>
    <r>
      <rPr>
        <sz val="14"/>
        <color indexed="8"/>
        <rFont val="Arial"/>
        <family val="2"/>
      </rPr>
      <t>)</t>
    </r>
  </si>
  <si>
    <t>Optimum Moisture (%)</t>
  </si>
  <si>
    <t>Driller's Name:</t>
  </si>
  <si>
    <t>Survey Location/Type:</t>
  </si>
  <si>
    <t>Borehole No.</t>
  </si>
  <si>
    <t>Lab. Sample  Number</t>
  </si>
  <si>
    <t>C.S. km/ Station</t>
  </si>
  <si>
    <t xml:space="preserve">  Centerline Offset (m)</t>
  </si>
  <si>
    <t>Tested By:</t>
  </si>
  <si>
    <t>Reviewed By:</t>
  </si>
  <si>
    <t>From Depth(m)</t>
  </si>
  <si>
    <t>To Depth(m)</t>
  </si>
  <si>
    <t>Layer Thickness (m)</t>
  </si>
  <si>
    <t>Highway/Subdiv. No.:</t>
  </si>
  <si>
    <t>Highway/Sub-div. No.:</t>
  </si>
  <si>
    <t>Note:</t>
  </si>
  <si>
    <t>Particle Size Analysis is Based on Passing 75 mm Material</t>
  </si>
  <si>
    <t>Particle Size Analysis of Minus 75mm Material, % Passing or Smaller</t>
  </si>
  <si>
    <t>Plasticity Index (%)</t>
  </si>
  <si>
    <t>Oversize (Ret. on 75mm) Particles (%):</t>
  </si>
  <si>
    <t>0.02mm</t>
  </si>
  <si>
    <t>19.0mm</t>
  </si>
  <si>
    <t>4.75mm</t>
  </si>
  <si>
    <t>9.5mm</t>
  </si>
  <si>
    <t>2.00mm</t>
  </si>
  <si>
    <t>0.425mm</t>
  </si>
  <si>
    <t>0.180mm</t>
  </si>
  <si>
    <t>0.075mm</t>
  </si>
  <si>
    <t>0.05mm</t>
  </si>
  <si>
    <t>0.005mm</t>
  </si>
  <si>
    <t>0.002mm</t>
  </si>
  <si>
    <t>AASHTO Class</t>
  </si>
  <si>
    <t>Unified (ASTM) Class</t>
  </si>
  <si>
    <t>Soil Class Description as per Unified System</t>
  </si>
  <si>
    <t>Required Additional Information and Tests for Geotechnical Investigation Projects</t>
  </si>
  <si>
    <t>Reactivity, Strength and Conductivity Parameters</t>
  </si>
  <si>
    <t>Direct Shear Performed</t>
  </si>
  <si>
    <t>Frost Susceptibility Class</t>
  </si>
  <si>
    <t>SOIL SURVEY SUMMARY REPORT</t>
  </si>
  <si>
    <t>SOIL SURVEY SUMMARY REPORT (Survey and Testing Data Sheet)</t>
  </si>
  <si>
    <t>Soil Index Properties and Classification</t>
  </si>
  <si>
    <t>Other Physical Properties</t>
  </si>
  <si>
    <t xml:space="preserve">General Description of Site Condition: </t>
  </si>
  <si>
    <t>To (m)</t>
  </si>
  <si>
    <t>From (m)</t>
  </si>
  <si>
    <t>Layer Material or Soil Descriptions</t>
  </si>
  <si>
    <t>Layer Depth</t>
  </si>
  <si>
    <t>C/L Offset (m)</t>
  </si>
  <si>
    <t>C.S. Km/ Chainage/ Station</t>
  </si>
  <si>
    <t xml:space="preserve">Lane </t>
  </si>
  <si>
    <t>Supervisor's Name:</t>
  </si>
  <si>
    <t>Survey Date:</t>
  </si>
  <si>
    <t>SOIL SURVEY FIELD LOG (BOREHOLE LOG)</t>
  </si>
  <si>
    <t>Sheet No.:</t>
  </si>
  <si>
    <t>UTM Coordinates Recorded (Yes/No):</t>
  </si>
  <si>
    <t xml:space="preserve">Client/Region: </t>
  </si>
  <si>
    <t>Client/Region:</t>
  </si>
  <si>
    <t>Is Files With UTM Coordinates Available (Yes/No)?:</t>
  </si>
  <si>
    <t xml:space="preserve">To (Survey End): </t>
  </si>
  <si>
    <t xml:space="preserve">From (Survey Start): </t>
  </si>
  <si>
    <t>Control Section No.:</t>
  </si>
  <si>
    <t xml:space="preserve">Hwy/Sub-Div. No.: </t>
  </si>
  <si>
    <t xml:space="preserve">Client/Region:         </t>
  </si>
  <si>
    <t>AASHTO Group Index</t>
  </si>
  <si>
    <t>Company Name</t>
  </si>
  <si>
    <t>Division/Branch</t>
  </si>
  <si>
    <t>Company Logo</t>
  </si>
  <si>
    <t>COMPANY NAME</t>
  </si>
  <si>
    <t>DIVISION/BRANCH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</si>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</sst>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0.00_)"/>
    <numFmt numFmtId="166" formatCode="0.0"/>
    <numFmt numFmtId="170" formatCode="mmm\ dd\,\ yyyy"/>
    <numFmt numFmtId="171" formatCode="0.000"/>
    <numFmt numFmtId="172" formatCode="[$-F800]dddd\,\ mmmm\ dd\,\ yyyy"/>
  </numFmts>
  <fonts count="34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36"/>
      <color indexed="8"/>
      <name val="Arial"/>
      <family val="2"/>
    </font>
    <font>
      <b/>
      <sz val="28"/>
      <color indexed="8"/>
      <name val="Arial"/>
      <family val="2"/>
    </font>
    <font>
      <b/>
      <u/>
      <sz val="28"/>
      <color indexed="8"/>
      <name val="Arial"/>
      <family val="2"/>
    </font>
    <font>
      <sz val="26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sz val="14"/>
      <color indexed="8"/>
      <name val="Arial"/>
      <family val="2"/>
    </font>
    <font>
      <vertAlign val="superscript"/>
      <sz val="14"/>
      <color indexed="8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u/>
      <sz val="16"/>
      <color indexed="8"/>
      <name val="Arial"/>
      <family val="2"/>
    </font>
    <font>
      <sz val="16"/>
      <color rgb="FFFF0000"/>
      <name val="Arial"/>
      <family val="2"/>
    </font>
    <font>
      <sz val="10"/>
      <color rgb="FFFF0000"/>
      <name val="Arial"/>
      <family val="2"/>
    </font>
    <font>
      <b/>
      <sz val="14"/>
      <color indexed="8"/>
      <name val="Arial MT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/>
    <xf numFmtId="0" fontId="12" fillId="0" borderId="0"/>
    <xf numFmtId="0" fontId="5" fillId="0" borderId="0"/>
    <xf numFmtId="0" fontId="1" fillId="0" borderId="0"/>
  </cellStyleXfs>
  <cellXfs count="246">
    <xf numFmtId="0" fontId="0" fillId="0" borderId="0" xfId="0"/>
    <xf numFmtId="0" fontId="12" fillId="3" borderId="19" xfId="2" applyFill="1" applyBorder="1"/>
    <xf numFmtId="0" fontId="12" fillId="3" borderId="15" xfId="2" applyFill="1" applyBorder="1"/>
    <xf numFmtId="0" fontId="12" fillId="3" borderId="20" xfId="2" applyFill="1" applyBorder="1"/>
    <xf numFmtId="0" fontId="12" fillId="0" borderId="0" xfId="2"/>
    <xf numFmtId="0" fontId="12" fillId="0" borderId="21" xfId="2" applyBorder="1"/>
    <xf numFmtId="0" fontId="12" fillId="0" borderId="22" xfId="2" applyBorder="1"/>
    <xf numFmtId="0" fontId="6" fillId="0" borderId="21" xfId="2" applyFont="1" applyBorder="1"/>
    <xf numFmtId="0" fontId="6" fillId="0" borderId="0" xfId="2" applyFont="1"/>
    <xf numFmtId="0" fontId="6" fillId="0" borderId="22" xfId="2" applyFont="1" applyBorder="1"/>
    <xf numFmtId="0" fontId="16" fillId="0" borderId="0" xfId="2" applyFont="1"/>
    <xf numFmtId="0" fontId="6" fillId="0" borderId="25" xfId="2" applyFont="1" applyBorder="1"/>
    <xf numFmtId="0" fontId="6" fillId="0" borderId="10" xfId="2" applyFont="1" applyBorder="1"/>
    <xf numFmtId="0" fontId="6" fillId="0" borderId="26" xfId="2" applyFont="1" applyBorder="1"/>
    <xf numFmtId="0" fontId="17" fillId="0" borderId="0" xfId="2" applyFont="1"/>
    <xf numFmtId="0" fontId="18" fillId="0" borderId="0" xfId="2" applyFont="1"/>
    <xf numFmtId="0" fontId="6" fillId="0" borderId="15" xfId="2" applyFont="1" applyBorder="1"/>
    <xf numFmtId="0" fontId="11" fillId="0" borderId="17" xfId="3" applyFont="1" applyBorder="1" applyAlignment="1">
      <alignment horizontal="left" vertical="center"/>
    </xf>
    <xf numFmtId="0" fontId="8" fillId="0" borderId="17" xfId="3" applyFont="1" applyBorder="1" applyAlignment="1">
      <alignment horizontal="centerContinuous" vertical="center"/>
    </xf>
    <xf numFmtId="166" fontId="19" fillId="0" borderId="14" xfId="3" applyNumberFormat="1" applyFont="1" applyBorder="1" applyAlignment="1">
      <alignment horizontal="center" vertical="center"/>
    </xf>
    <xf numFmtId="0" fontId="22" fillId="0" borderId="0" xfId="2" applyFont="1"/>
    <xf numFmtId="0" fontId="21" fillId="0" borderId="0" xfId="2" applyFont="1"/>
    <xf numFmtId="0" fontId="12" fillId="0" borderId="2" xfId="2" applyBorder="1"/>
    <xf numFmtId="0" fontId="4" fillId="0" borderId="0" xfId="2" applyFont="1" applyProtection="1">
      <protection locked="0"/>
    </xf>
    <xf numFmtId="49" fontId="18" fillId="0" borderId="0" xfId="2" applyNumberFormat="1" applyFont="1" applyAlignment="1" applyProtection="1">
      <alignment wrapText="1"/>
      <protection locked="0"/>
    </xf>
    <xf numFmtId="49" fontId="18" fillId="0" borderId="0" xfId="2" applyNumberFormat="1" applyFont="1" applyAlignment="1" applyProtection="1">
      <alignment horizontal="center" wrapText="1"/>
      <protection locked="0"/>
    </xf>
    <xf numFmtId="49" fontId="24" fillId="0" borderId="0" xfId="2" applyNumberFormat="1" applyFont="1" applyAlignment="1" applyProtection="1">
      <alignment horizontal="left" wrapText="1"/>
      <protection locked="0"/>
    </xf>
    <xf numFmtId="49" fontId="24" fillId="0" borderId="0" xfId="2" applyNumberFormat="1" applyFont="1" applyAlignment="1" applyProtection="1">
      <alignment wrapText="1"/>
      <protection locked="0"/>
    </xf>
    <xf numFmtId="0" fontId="25" fillId="0" borderId="0" xfId="2" applyFont="1"/>
    <xf numFmtId="0" fontId="9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8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 vertical="center" textRotation="90"/>
    </xf>
    <xf numFmtId="166" fontId="19" fillId="0" borderId="0" xfId="3" applyNumberFormat="1" applyFont="1" applyAlignment="1">
      <alignment horizontal="center" vertical="center"/>
    </xf>
    <xf numFmtId="166" fontId="4" fillId="0" borderId="0" xfId="3" applyNumberFormat="1" applyFont="1" applyAlignment="1">
      <alignment horizontal="center" vertical="center"/>
    </xf>
    <xf numFmtId="0" fontId="12" fillId="0" borderId="10" xfId="2" applyBorder="1"/>
    <xf numFmtId="0" fontId="12" fillId="0" borderId="6" xfId="2" applyBorder="1"/>
    <xf numFmtId="0" fontId="4" fillId="0" borderId="0" xfId="2" applyFont="1"/>
    <xf numFmtId="166" fontId="4" fillId="0" borderId="31" xfId="3" applyNumberFormat="1" applyFont="1" applyBorder="1" applyAlignment="1">
      <alignment horizontal="center" vertical="center"/>
    </xf>
    <xf numFmtId="166" fontId="19" fillId="0" borderId="33" xfId="3" applyNumberFormat="1" applyFont="1" applyBorder="1" applyAlignment="1">
      <alignment horizontal="center" vertical="center"/>
    </xf>
    <xf numFmtId="0" fontId="19" fillId="0" borderId="39" xfId="3" applyFont="1" applyBorder="1" applyAlignment="1">
      <alignment horizontal="center" vertical="center" textRotation="90"/>
    </xf>
    <xf numFmtId="0" fontId="4" fillId="0" borderId="39" xfId="0" applyFont="1" applyBorder="1" applyAlignment="1">
      <alignment horizontal="center" vertical="center" textRotation="90"/>
    </xf>
    <xf numFmtId="0" fontId="4" fillId="0" borderId="39" xfId="0" quotePrefix="1" applyFont="1" applyBorder="1" applyAlignment="1">
      <alignment horizontal="center" vertical="center" textRotation="90"/>
    </xf>
    <xf numFmtId="0" fontId="4" fillId="0" borderId="40" xfId="0" applyFont="1" applyBorder="1" applyAlignment="1">
      <alignment horizontal="center" vertical="center" textRotation="90"/>
    </xf>
    <xf numFmtId="0" fontId="19" fillId="0" borderId="41" xfId="3" applyFont="1" applyBorder="1" applyAlignment="1">
      <alignment horizontal="center" vertical="center" textRotation="90"/>
    </xf>
    <xf numFmtId="0" fontId="19" fillId="0" borderId="38" xfId="3" applyFont="1" applyBorder="1" applyAlignment="1">
      <alignment horizontal="center" vertical="center" textRotation="90"/>
    </xf>
    <xf numFmtId="0" fontId="19" fillId="0" borderId="41" xfId="3" applyFont="1" applyBorder="1" applyAlignment="1">
      <alignment horizontal="center" vertical="center" wrapText="1"/>
    </xf>
    <xf numFmtId="0" fontId="6" fillId="0" borderId="42" xfId="2" applyFont="1" applyBorder="1"/>
    <xf numFmtId="0" fontId="6" fillId="0" borderId="43" xfId="2" applyFont="1" applyBorder="1"/>
    <xf numFmtId="0" fontId="6" fillId="0" borderId="44" xfId="2" applyFont="1" applyBorder="1"/>
    <xf numFmtId="0" fontId="4" fillId="0" borderId="45" xfId="0" applyFont="1" applyBorder="1" applyAlignment="1">
      <alignment vertical="center" textRotation="90"/>
    </xf>
    <xf numFmtId="0" fontId="1" fillId="0" borderId="0" xfId="4"/>
    <xf numFmtId="0" fontId="1" fillId="0" borderId="0" xfId="4" applyAlignment="1">
      <alignment horizontal="center" vertical="center"/>
    </xf>
    <xf numFmtId="0" fontId="1" fillId="0" borderId="0" xfId="4" applyAlignment="1">
      <alignment horizontal="center"/>
    </xf>
    <xf numFmtId="0" fontId="28" fillId="0" borderId="0" xfId="4" applyFont="1" applyAlignment="1">
      <alignment horizontal="center"/>
    </xf>
    <xf numFmtId="0" fontId="29" fillId="0" borderId="13" xfId="4" applyFont="1" applyBorder="1" applyAlignment="1">
      <alignment horizontal="center" vertical="center"/>
    </xf>
    <xf numFmtId="0" fontId="29" fillId="0" borderId="17" xfId="4" applyFont="1" applyBorder="1" applyAlignment="1">
      <alignment horizontal="center" vertical="center"/>
    </xf>
    <xf numFmtId="0" fontId="29" fillId="0" borderId="17" xfId="4" applyFont="1" applyBorder="1"/>
    <xf numFmtId="0" fontId="29" fillId="0" borderId="17" xfId="4" applyFont="1" applyBorder="1" applyAlignment="1">
      <alignment horizontal="center"/>
    </xf>
    <xf numFmtId="0" fontId="30" fillId="0" borderId="12" xfId="4" applyFont="1" applyBorder="1" applyAlignment="1">
      <alignment horizontal="center"/>
    </xf>
    <xf numFmtId="0" fontId="29" fillId="0" borderId="6" xfId="4" applyFont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0" fontId="29" fillId="0" borderId="0" xfId="4" applyFont="1"/>
    <xf numFmtId="0" fontId="29" fillId="0" borderId="0" xfId="4" applyFont="1" applyAlignment="1">
      <alignment horizontal="center"/>
    </xf>
    <xf numFmtId="0" fontId="30" fillId="0" borderId="5" xfId="4" applyFont="1" applyBorder="1" applyAlignment="1">
      <alignment horizontal="center"/>
    </xf>
    <xf numFmtId="0" fontId="27" fillId="0" borderId="6" xfId="4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0" borderId="0" xfId="4" applyFont="1"/>
    <xf numFmtId="171" fontId="27" fillId="0" borderId="4" xfId="4" applyNumberFormat="1" applyFont="1" applyBorder="1"/>
    <xf numFmtId="171" fontId="27" fillId="0" borderId="9" xfId="4" applyNumberFormat="1" applyFont="1" applyBorder="1" applyAlignment="1">
      <alignment horizontal="center"/>
    </xf>
    <xf numFmtId="171" fontId="27" fillId="0" borderId="9" xfId="4" applyNumberFormat="1" applyFont="1" applyBorder="1"/>
    <xf numFmtId="0" fontId="27" fillId="0" borderId="9" xfId="4" applyFont="1" applyBorder="1" applyAlignment="1">
      <alignment horizontal="center"/>
    </xf>
    <xf numFmtId="0" fontId="31" fillId="0" borderId="39" xfId="4" applyFont="1" applyBorder="1" applyAlignment="1">
      <alignment horizontal="center"/>
    </xf>
    <xf numFmtId="0" fontId="27" fillId="0" borderId="0" xfId="4" applyFont="1" applyAlignment="1">
      <alignment horizontal="center"/>
    </xf>
    <xf numFmtId="0" fontId="27" fillId="0" borderId="5" xfId="4" applyFont="1" applyBorder="1" applyAlignment="1">
      <alignment horizontal="center"/>
    </xf>
    <xf numFmtId="0" fontId="31" fillId="0" borderId="0" xfId="4" applyFont="1"/>
    <xf numFmtId="0" fontId="30" fillId="0" borderId="0" xfId="4" applyFont="1"/>
    <xf numFmtId="0" fontId="27" fillId="0" borderId="5" xfId="4" applyFont="1" applyBorder="1"/>
    <xf numFmtId="0" fontId="3" fillId="0" borderId="10" xfId="4" applyFont="1" applyBorder="1"/>
    <xf numFmtId="0" fontId="3" fillId="0" borderId="1" xfId="4" applyFont="1" applyBorder="1"/>
    <xf numFmtId="0" fontId="31" fillId="0" borderId="0" xfId="4" applyFont="1" applyAlignment="1">
      <alignment horizontal="left"/>
    </xf>
    <xf numFmtId="0" fontId="18" fillId="0" borderId="0" xfId="2" applyFont="1" applyAlignment="1" applyProtection="1">
      <alignment horizontal="center"/>
      <protection locked="0"/>
    </xf>
    <xf numFmtId="0" fontId="33" fillId="0" borderId="0" xfId="4" applyFont="1" applyAlignment="1">
      <alignment horizontal="left"/>
    </xf>
    <xf numFmtId="0" fontId="24" fillId="0" borderId="0" xfId="2" applyFont="1" applyAlignment="1">
      <alignment horizontal="center"/>
    </xf>
    <xf numFmtId="0" fontId="22" fillId="0" borderId="0" xfId="2" applyFont="1" applyAlignment="1">
      <alignment horizontal="center"/>
    </xf>
    <xf numFmtId="0" fontId="22" fillId="0" borderId="28" xfId="2" applyFont="1" applyBorder="1" applyAlignment="1" applyProtection="1">
      <alignment horizontal="center" vertical="center" wrapText="1"/>
      <protection locked="0"/>
    </xf>
    <xf numFmtId="0" fontId="22" fillId="0" borderId="0" xfId="2" applyFont="1" applyAlignment="1" applyProtection="1">
      <alignment horizontal="center" vertical="center" wrapText="1"/>
      <protection locked="0"/>
    </xf>
    <xf numFmtId="0" fontId="27" fillId="0" borderId="32" xfId="4" applyFont="1" applyBorder="1" applyAlignment="1">
      <alignment horizontal="center"/>
    </xf>
    <xf numFmtId="0" fontId="27" fillId="0" borderId="30" xfId="4" applyFont="1" applyBorder="1" applyAlignment="1">
      <alignment horizontal="center"/>
    </xf>
    <xf numFmtId="171" fontId="27" fillId="0" borderId="30" xfId="4" applyNumberFormat="1" applyFont="1" applyBorder="1"/>
    <xf numFmtId="0" fontId="12" fillId="0" borderId="1" xfId="2" applyBorder="1"/>
    <xf numFmtId="0" fontId="11" fillId="0" borderId="12" xfId="3" applyFont="1" applyBorder="1" applyAlignment="1">
      <alignment horizontal="left" vertical="center"/>
    </xf>
    <xf numFmtId="0" fontId="8" fillId="0" borderId="13" xfId="3" applyFont="1" applyBorder="1" applyAlignment="1">
      <alignment horizontal="centerContinuous" vertical="center"/>
    </xf>
    <xf numFmtId="0" fontId="25" fillId="0" borderId="6" xfId="2" applyFont="1" applyBorder="1"/>
    <xf numFmtId="0" fontId="18" fillId="0" borderId="5" xfId="2" applyFont="1" applyBorder="1"/>
    <xf numFmtId="0" fontId="12" fillId="0" borderId="5" xfId="2" applyBorder="1"/>
    <xf numFmtId="0" fontId="19" fillId="0" borderId="40" xfId="3" applyFont="1" applyBorder="1" applyAlignment="1">
      <alignment horizontal="center" vertical="center" textRotation="90"/>
    </xf>
    <xf numFmtId="0" fontId="27" fillId="2" borderId="32" xfId="4" applyFont="1" applyFill="1" applyBorder="1" applyAlignment="1">
      <alignment horizontal="center"/>
    </xf>
    <xf numFmtId="0" fontId="27" fillId="2" borderId="9" xfId="4" applyFont="1" applyFill="1" applyBorder="1" applyAlignment="1">
      <alignment horizontal="center"/>
    </xf>
    <xf numFmtId="171" fontId="27" fillId="2" borderId="9" xfId="4" applyNumberFormat="1" applyFont="1" applyFill="1" applyBorder="1"/>
    <xf numFmtId="171" fontId="27" fillId="2" borderId="4" xfId="4" applyNumberFormat="1" applyFont="1" applyFill="1" applyBorder="1"/>
    <xf numFmtId="171" fontId="27" fillId="2" borderId="9" xfId="4" applyNumberFormat="1" applyFont="1" applyFill="1" applyBorder="1" applyAlignment="1">
      <alignment horizontal="center"/>
    </xf>
    <xf numFmtId="0" fontId="27" fillId="2" borderId="27" xfId="4" applyFont="1" applyFill="1" applyBorder="1" applyAlignment="1">
      <alignment horizontal="center"/>
    </xf>
    <xf numFmtId="2" fontId="27" fillId="2" borderId="9" xfId="4" applyNumberFormat="1" applyFont="1" applyFill="1" applyBorder="1" applyAlignment="1">
      <alignment horizontal="center"/>
    </xf>
    <xf numFmtId="2" fontId="27" fillId="0" borderId="9" xfId="4" applyNumberFormat="1" applyFont="1" applyBorder="1" applyAlignment="1">
      <alignment horizontal="center"/>
    </xf>
    <xf numFmtId="0" fontId="27" fillId="0" borderId="58" xfId="4" applyFont="1" applyBorder="1" applyAlignment="1">
      <alignment horizontal="center"/>
    </xf>
    <xf numFmtId="2" fontId="27" fillId="0" borderId="30" xfId="4" applyNumberFormat="1" applyFont="1" applyBorder="1" applyAlignment="1">
      <alignment horizontal="center"/>
    </xf>
    <xf numFmtId="171" fontId="27" fillId="0" borderId="30" xfId="4" applyNumberFormat="1" applyFont="1" applyBorder="1" applyAlignment="1">
      <alignment horizontal="center"/>
    </xf>
    <xf numFmtId="0" fontId="19" fillId="2" borderId="18" xfId="3" applyFont="1" applyFill="1" applyBorder="1" applyAlignment="1" applyProtection="1">
      <alignment horizontal="center"/>
      <protection locked="0"/>
    </xf>
    <xf numFmtId="1" fontId="19" fillId="0" borderId="32" xfId="3" applyNumberFormat="1" applyFont="1" applyBorder="1" applyAlignment="1">
      <alignment horizontal="center"/>
    </xf>
    <xf numFmtId="1" fontId="19" fillId="0" borderId="9" xfId="3" applyNumberFormat="1" applyFont="1" applyBorder="1" applyAlignment="1">
      <alignment horizontal="center"/>
    </xf>
    <xf numFmtId="1" fontId="19" fillId="0" borderId="18" xfId="3" applyNumberFormat="1" applyFont="1" applyBorder="1" applyAlignment="1">
      <alignment horizontal="center"/>
    </xf>
    <xf numFmtId="166" fontId="19" fillId="0" borderId="9" xfId="3" applyNumberFormat="1" applyFont="1" applyBorder="1" applyAlignment="1">
      <alignment horizontal="center"/>
    </xf>
    <xf numFmtId="166" fontId="19" fillId="0" borderId="33" xfId="3" applyNumberFormat="1" applyFont="1" applyBorder="1" applyAlignment="1">
      <alignment horizontal="center"/>
    </xf>
    <xf numFmtId="166" fontId="19" fillId="0" borderId="16" xfId="3" applyNumberFormat="1" applyFont="1" applyBorder="1" applyAlignment="1">
      <alignment horizontal="center"/>
    </xf>
    <xf numFmtId="0" fontId="19" fillId="2" borderId="7" xfId="3" applyFont="1" applyFill="1" applyBorder="1" applyAlignment="1" applyProtection="1">
      <alignment horizontal="center"/>
      <protection locked="0"/>
    </xf>
    <xf numFmtId="1" fontId="19" fillId="0" borderId="27" xfId="3" applyNumberFormat="1" applyFont="1" applyBorder="1" applyAlignment="1">
      <alignment horizontal="center"/>
    </xf>
    <xf numFmtId="1" fontId="19" fillId="0" borderId="4" xfId="3" applyNumberFormat="1" applyFont="1" applyBorder="1" applyAlignment="1">
      <alignment horizontal="center"/>
    </xf>
    <xf numFmtId="1" fontId="19" fillId="0" borderId="7" xfId="3" applyNumberFormat="1" applyFont="1" applyBorder="1" applyAlignment="1">
      <alignment horizontal="center"/>
    </xf>
    <xf numFmtId="166" fontId="19" fillId="0" borderId="4" xfId="3" applyNumberFormat="1" applyFont="1" applyBorder="1" applyAlignment="1">
      <alignment horizontal="center"/>
    </xf>
    <xf numFmtId="166" fontId="19" fillId="0" borderId="14" xfId="3" applyNumberFormat="1" applyFont="1" applyBorder="1" applyAlignment="1">
      <alignment horizontal="center"/>
    </xf>
    <xf numFmtId="166" fontId="19" fillId="0" borderId="8" xfId="3" applyNumberFormat="1" applyFont="1" applyBorder="1" applyAlignment="1">
      <alignment horizontal="center"/>
    </xf>
    <xf numFmtId="0" fontId="19" fillId="2" borderId="31" xfId="3" applyFont="1" applyFill="1" applyBorder="1" applyAlignment="1" applyProtection="1">
      <alignment horizontal="center"/>
      <protection locked="0"/>
    </xf>
    <xf numFmtId="1" fontId="19" fillId="0" borderId="58" xfId="3" applyNumberFormat="1" applyFont="1" applyBorder="1" applyAlignment="1">
      <alignment horizontal="center"/>
    </xf>
    <xf numFmtId="1" fontId="19" fillId="0" borderId="30" xfId="3" applyNumberFormat="1" applyFont="1" applyBorder="1" applyAlignment="1">
      <alignment horizontal="center"/>
    </xf>
    <xf numFmtId="1" fontId="19" fillId="0" borderId="60" xfId="3" applyNumberFormat="1" applyFont="1" applyBorder="1" applyAlignment="1">
      <alignment horizontal="center"/>
    </xf>
    <xf numFmtId="166" fontId="4" fillId="0" borderId="30" xfId="3" applyNumberFormat="1" applyFont="1" applyBorder="1" applyAlignment="1">
      <alignment horizontal="center"/>
    </xf>
    <xf numFmtId="1" fontId="4" fillId="0" borderId="30" xfId="3" applyNumberFormat="1" applyFont="1" applyBorder="1" applyAlignment="1">
      <alignment horizontal="center"/>
    </xf>
    <xf numFmtId="166" fontId="4" fillId="0" borderId="31" xfId="3" applyNumberFormat="1" applyFont="1" applyBorder="1" applyAlignment="1">
      <alignment horizontal="center"/>
    </xf>
    <xf numFmtId="166" fontId="4" fillId="0" borderId="29" xfId="3" applyNumberFormat="1" applyFont="1" applyBorder="1" applyAlignment="1">
      <alignment horizontal="center"/>
    </xf>
    <xf numFmtId="0" fontId="27" fillId="2" borderId="9" xfId="4" applyFont="1" applyFill="1" applyBorder="1" applyAlignment="1">
      <alignment horizontal="left"/>
    </xf>
    <xf numFmtId="0" fontId="27" fillId="2" borderId="33" xfId="4" applyFont="1" applyFill="1" applyBorder="1" applyAlignment="1">
      <alignment horizontal="left"/>
    </xf>
    <xf numFmtId="0" fontId="27" fillId="0" borderId="48" xfId="4" applyFont="1" applyBorder="1" applyAlignment="1">
      <alignment horizontal="left" vertical="top" wrapText="1"/>
    </xf>
    <xf numFmtId="0" fontId="27" fillId="0" borderId="47" xfId="4" applyFont="1" applyBorder="1" applyAlignment="1">
      <alignment horizontal="left" vertical="top" wrapText="1"/>
    </xf>
    <xf numFmtId="0" fontId="27" fillId="0" borderId="46" xfId="4" applyFont="1" applyBorder="1" applyAlignment="1">
      <alignment horizontal="left" vertical="top" wrapText="1"/>
    </xf>
    <xf numFmtId="0" fontId="27" fillId="0" borderId="5" xfId="4" applyFont="1" applyBorder="1" applyAlignment="1">
      <alignment horizontal="left" vertical="top" wrapText="1"/>
    </xf>
    <xf numFmtId="0" fontId="27" fillId="0" borderId="0" xfId="4" applyFont="1" applyAlignment="1">
      <alignment horizontal="left" vertical="top" wrapText="1"/>
    </xf>
    <xf numFmtId="0" fontId="27" fillId="0" borderId="6" xfId="4" applyFont="1" applyBorder="1" applyAlignment="1">
      <alignment horizontal="left" vertical="top" wrapText="1"/>
    </xf>
    <xf numFmtId="0" fontId="27" fillId="0" borderId="12" xfId="4" applyFont="1" applyBorder="1" applyAlignment="1">
      <alignment horizontal="left" vertical="top" wrapText="1"/>
    </xf>
    <xf numFmtId="0" fontId="27" fillId="0" borderId="17" xfId="4" applyFont="1" applyBorder="1" applyAlignment="1">
      <alignment horizontal="left" vertical="top" wrapText="1"/>
    </xf>
    <xf numFmtId="0" fontId="27" fillId="0" borderId="13" xfId="4" applyFont="1" applyBorder="1" applyAlignment="1">
      <alignment horizontal="left" vertical="top" wrapText="1"/>
    </xf>
    <xf numFmtId="0" fontId="31" fillId="0" borderId="53" xfId="4" applyFont="1" applyBorder="1" applyAlignment="1">
      <alignment horizontal="center" vertical="center" wrapText="1"/>
    </xf>
    <xf numFmtId="0" fontId="31" fillId="0" borderId="50" xfId="4" applyFont="1" applyBorder="1" applyAlignment="1">
      <alignment horizontal="center" vertical="center" wrapText="1"/>
    </xf>
    <xf numFmtId="0" fontId="27" fillId="0" borderId="12" xfId="4" applyFont="1" applyBorder="1" applyAlignment="1">
      <alignment horizontal="center"/>
    </xf>
    <xf numFmtId="0" fontId="27" fillId="0" borderId="17" xfId="4" applyFont="1" applyBorder="1" applyAlignment="1">
      <alignment horizontal="center"/>
    </xf>
    <xf numFmtId="0" fontId="27" fillId="0" borderId="13" xfId="4" applyFont="1" applyBorder="1" applyAlignment="1">
      <alignment horizontal="center"/>
    </xf>
    <xf numFmtId="0" fontId="31" fillId="0" borderId="55" xfId="4" applyFont="1" applyBorder="1" applyAlignment="1">
      <alignment horizontal="center"/>
    </xf>
    <xf numFmtId="0" fontId="31" fillId="0" borderId="54" xfId="4" applyFont="1" applyBorder="1" applyAlignment="1">
      <alignment horizontal="center"/>
    </xf>
    <xf numFmtId="0" fontId="31" fillId="0" borderId="53" xfId="4" applyFont="1" applyBorder="1" applyAlignment="1">
      <alignment horizontal="center" wrapText="1"/>
    </xf>
    <xf numFmtId="0" fontId="31" fillId="0" borderId="50" xfId="4" applyFont="1" applyBorder="1" applyAlignment="1">
      <alignment horizontal="center" wrapText="1"/>
    </xf>
    <xf numFmtId="0" fontId="31" fillId="0" borderId="56" xfId="4" applyFont="1" applyBorder="1" applyAlignment="1">
      <alignment horizontal="center" vertical="center" wrapText="1"/>
    </xf>
    <xf numFmtId="0" fontId="31" fillId="0" borderId="38" xfId="4" applyFont="1" applyBorder="1" applyAlignment="1">
      <alignment horizontal="center" vertical="center" wrapText="1"/>
    </xf>
    <xf numFmtId="0" fontId="31" fillId="0" borderId="52" xfId="4" applyFont="1" applyBorder="1" applyAlignment="1">
      <alignment horizontal="center" vertical="center"/>
    </xf>
    <xf numFmtId="0" fontId="31" fillId="0" borderId="39" xfId="4" applyFont="1" applyBorder="1" applyAlignment="1">
      <alignment horizontal="center" vertical="center"/>
    </xf>
    <xf numFmtId="0" fontId="31" fillId="0" borderId="52" xfId="4" applyFont="1" applyBorder="1" applyAlignment="1">
      <alignment horizontal="center" wrapText="1"/>
    </xf>
    <xf numFmtId="0" fontId="31" fillId="0" borderId="39" xfId="4" applyFont="1" applyBorder="1" applyAlignment="1">
      <alignment horizontal="center" wrapText="1"/>
    </xf>
    <xf numFmtId="0" fontId="31" fillId="0" borderId="51" xfId="4" applyFont="1" applyBorder="1" applyAlignment="1">
      <alignment horizontal="center" vertical="center"/>
    </xf>
    <xf numFmtId="0" fontId="31" fillId="0" borderId="40" xfId="4" applyFont="1" applyBorder="1" applyAlignment="1">
      <alignment horizontal="center" vertical="center"/>
    </xf>
    <xf numFmtId="0" fontId="31" fillId="0" borderId="0" xfId="4" applyFont="1" applyAlignment="1">
      <alignment horizontal="left"/>
    </xf>
    <xf numFmtId="0" fontId="3" fillId="0" borderId="10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3" fillId="0" borderId="0" xfId="4" applyFont="1" applyAlignment="1">
      <alignment horizontal="center"/>
    </xf>
    <xf numFmtId="0" fontId="3" fillId="0" borderId="6" xfId="4" applyFont="1" applyBorder="1" applyAlignment="1">
      <alignment horizontal="center"/>
    </xf>
    <xf numFmtId="0" fontId="32" fillId="0" borderId="5" xfId="4" applyFont="1" applyBorder="1" applyAlignment="1">
      <alignment horizontal="center"/>
    </xf>
    <xf numFmtId="0" fontId="32" fillId="0" borderId="0" xfId="4" applyFont="1" applyAlignment="1">
      <alignment horizontal="center"/>
    </xf>
    <xf numFmtId="0" fontId="32" fillId="0" borderId="6" xfId="4" applyFont="1" applyBorder="1" applyAlignment="1">
      <alignment horizontal="center"/>
    </xf>
    <xf numFmtId="0" fontId="27" fillId="2" borderId="3" xfId="4" applyFont="1" applyFill="1" applyBorder="1" applyAlignment="1">
      <alignment horizontal="center"/>
    </xf>
    <xf numFmtId="0" fontId="27" fillId="2" borderId="57" xfId="4" applyFont="1" applyFill="1" applyBorder="1" applyAlignment="1">
      <alignment horizontal="center"/>
    </xf>
    <xf numFmtId="0" fontId="31" fillId="0" borderId="5" xfId="4" applyFont="1" applyBorder="1" applyAlignment="1">
      <alignment horizontal="left"/>
    </xf>
    <xf numFmtId="0" fontId="27" fillId="2" borderId="11" xfId="4" applyFont="1" applyFill="1" applyBorder="1" applyAlignment="1">
      <alignment horizontal="center"/>
    </xf>
    <xf numFmtId="172" fontId="27" fillId="2" borderId="3" xfId="4" applyNumberFormat="1" applyFont="1" applyFill="1" applyBorder="1" applyAlignment="1">
      <alignment horizontal="center"/>
    </xf>
    <xf numFmtId="172" fontId="27" fillId="2" borderId="57" xfId="4" applyNumberFormat="1" applyFont="1" applyFill="1" applyBorder="1" applyAlignment="1">
      <alignment horizontal="center"/>
    </xf>
    <xf numFmtId="0" fontId="31" fillId="0" borderId="10" xfId="4" applyFont="1" applyBorder="1" applyAlignment="1">
      <alignment horizontal="left"/>
    </xf>
    <xf numFmtId="0" fontId="5" fillId="2" borderId="11" xfId="4" applyFont="1" applyFill="1" applyBorder="1" applyAlignment="1">
      <alignment horizontal="center"/>
    </xf>
    <xf numFmtId="0" fontId="5" fillId="2" borderId="49" xfId="4" applyFont="1" applyFill="1" applyBorder="1" applyAlignment="1">
      <alignment horizontal="center"/>
    </xf>
    <xf numFmtId="0" fontId="27" fillId="2" borderId="49" xfId="4" applyFont="1" applyFill="1" applyBorder="1" applyAlignment="1">
      <alignment horizontal="center"/>
    </xf>
    <xf numFmtId="0" fontId="21" fillId="0" borderId="0" xfId="2" applyFont="1" applyAlignment="1">
      <alignment horizontal="left"/>
    </xf>
    <xf numFmtId="0" fontId="22" fillId="0" borderId="3" xfId="2" applyFont="1" applyBorder="1" applyAlignment="1" applyProtection="1">
      <alignment horizontal="center"/>
      <protection locked="0"/>
    </xf>
    <xf numFmtId="0" fontId="22" fillId="0" borderId="3" xfId="2" applyFont="1" applyBorder="1" applyAlignment="1" applyProtection="1">
      <alignment horizontal="center" vertical="center" wrapText="1"/>
      <protection locked="0"/>
    </xf>
    <xf numFmtId="0" fontId="22" fillId="0" borderId="3" xfId="2" applyFont="1" applyBorder="1" applyAlignment="1">
      <alignment horizontal="center"/>
    </xf>
    <xf numFmtId="0" fontId="13" fillId="3" borderId="21" xfId="3" applyFont="1" applyFill="1" applyBorder="1" applyAlignment="1">
      <alignment horizontal="center" vertical="center"/>
    </xf>
    <xf numFmtId="0" fontId="14" fillId="3" borderId="21" xfId="3" applyFont="1" applyFill="1" applyBorder="1" applyAlignment="1">
      <alignment horizontal="center" vertical="center"/>
    </xf>
    <xf numFmtId="0" fontId="15" fillId="3" borderId="21" xfId="3" applyFont="1" applyFill="1" applyBorder="1" applyAlignment="1">
      <alignment horizontal="center" vertical="center"/>
    </xf>
    <xf numFmtId="0" fontId="11" fillId="3" borderId="23" xfId="3" applyFont="1" applyFill="1" applyBorder="1" applyAlignment="1">
      <alignment horizontal="center" vertical="center"/>
    </xf>
    <xf numFmtId="0" fontId="11" fillId="3" borderId="17" xfId="3" applyFont="1" applyFill="1" applyBorder="1" applyAlignment="1">
      <alignment horizontal="center" vertical="center"/>
    </xf>
    <xf numFmtId="0" fontId="11" fillId="3" borderId="24" xfId="3" applyFont="1" applyFill="1" applyBorder="1" applyAlignment="1">
      <alignment horizontal="center" vertical="center"/>
    </xf>
    <xf numFmtId="0" fontId="7" fillId="0" borderId="0" xfId="2" applyFont="1" applyProtection="1">
      <protection locked="0"/>
    </xf>
    <xf numFmtId="172" fontId="22" fillId="0" borderId="3" xfId="2" applyNumberFormat="1" applyFont="1" applyBorder="1" applyAlignment="1" applyProtection="1">
      <alignment horizontal="center"/>
      <protection locked="0"/>
    </xf>
    <xf numFmtId="170" fontId="16" fillId="0" borderId="0" xfId="2" applyNumberFormat="1" applyFont="1" applyAlignment="1" applyProtection="1">
      <alignment horizontal="left"/>
      <protection locked="0"/>
    </xf>
    <xf numFmtId="0" fontId="18" fillId="0" borderId="0" xfId="2" applyFont="1" applyAlignment="1">
      <alignment horizontal="left"/>
    </xf>
    <xf numFmtId="0" fontId="18" fillId="2" borderId="0" xfId="2" applyFont="1" applyFill="1" applyAlignment="1" applyProtection="1">
      <alignment horizontal="center"/>
      <protection locked="0"/>
    </xf>
    <xf numFmtId="0" fontId="18" fillId="2" borderId="6" xfId="2" applyFont="1" applyFill="1" applyBorder="1" applyAlignment="1" applyProtection="1">
      <alignment horizontal="center"/>
      <protection locked="0"/>
    </xf>
    <xf numFmtId="0" fontId="24" fillId="0" borderId="0" xfId="2" applyFont="1" applyAlignment="1">
      <alignment horizontal="center"/>
    </xf>
    <xf numFmtId="0" fontId="18" fillId="2" borderId="3" xfId="2" applyFont="1" applyFill="1" applyBorder="1" applyAlignment="1">
      <alignment horizontal="center"/>
    </xf>
    <xf numFmtId="0" fontId="27" fillId="0" borderId="9" xfId="4" applyFont="1" applyBorder="1" applyAlignment="1">
      <alignment horizontal="left"/>
    </xf>
    <xf numFmtId="0" fontId="27" fillId="0" borderId="33" xfId="4" applyFont="1" applyBorder="1" applyAlignment="1">
      <alignment horizontal="left"/>
    </xf>
    <xf numFmtId="0" fontId="27" fillId="0" borderId="30" xfId="4" applyFont="1" applyBorder="1" applyAlignment="1">
      <alignment horizontal="left"/>
    </xf>
    <xf numFmtId="0" fontId="27" fillId="0" borderId="31" xfId="4" applyFont="1" applyBorder="1" applyAlignment="1">
      <alignment horizontal="left"/>
    </xf>
    <xf numFmtId="0" fontId="3" fillId="0" borderId="37" xfId="2" applyFont="1" applyBorder="1" applyAlignment="1">
      <alignment horizontal="center"/>
    </xf>
    <xf numFmtId="0" fontId="3" fillId="0" borderId="34" xfId="2" applyFont="1" applyBorder="1" applyAlignment="1">
      <alignment horizontal="center"/>
    </xf>
    <xf numFmtId="0" fontId="3" fillId="0" borderId="35" xfId="2" applyFont="1" applyBorder="1" applyAlignment="1">
      <alignment horizontal="center"/>
    </xf>
    <xf numFmtId="0" fontId="18" fillId="0" borderId="0" xfId="2" applyFont="1" applyAlignment="1">
      <alignment horizontal="center" vertical="center" wrapText="1"/>
    </xf>
    <xf numFmtId="0" fontId="18" fillId="0" borderId="6" xfId="2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24" fillId="0" borderId="0" xfId="2" applyNumberFormat="1" applyFont="1" applyAlignment="1" applyProtection="1">
      <alignment horizontal="left" wrapText="1"/>
      <protection locked="0"/>
    </xf>
    <xf numFmtId="49" fontId="24" fillId="0" borderId="6" xfId="2" applyNumberFormat="1" applyFont="1" applyBorder="1" applyAlignment="1" applyProtection="1">
      <alignment horizontal="left" wrapText="1"/>
      <protection locked="0"/>
    </xf>
    <xf numFmtId="49" fontId="18" fillId="0" borderId="0" xfId="2" applyNumberFormat="1" applyFont="1" applyAlignment="1" applyProtection="1">
      <alignment horizontal="right" wrapText="1"/>
      <protection locked="0"/>
    </xf>
    <xf numFmtId="0" fontId="10" fillId="0" borderId="37" xfId="3" applyFont="1" applyBorder="1" applyAlignment="1">
      <alignment horizontal="center" vertical="justify"/>
    </xf>
    <xf numFmtId="0" fontId="10" fillId="0" borderId="34" xfId="3" applyFont="1" applyBorder="1" applyAlignment="1">
      <alignment horizontal="center" vertical="justify"/>
    </xf>
    <xf numFmtId="0" fontId="9" fillId="0" borderId="5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23" fillId="0" borderId="5" xfId="3" applyFont="1" applyBorder="1" applyAlignment="1">
      <alignment horizontal="center" vertical="center"/>
    </xf>
    <xf numFmtId="0" fontId="18" fillId="0" borderId="5" xfId="2" applyFont="1" applyBorder="1" applyAlignment="1">
      <alignment horizontal="left"/>
    </xf>
    <xf numFmtId="0" fontId="18" fillId="0" borderId="3" xfId="2" applyFont="1" applyBorder="1" applyAlignment="1" applyProtection="1">
      <alignment horizontal="center"/>
      <protection locked="0"/>
    </xf>
    <xf numFmtId="0" fontId="4" fillId="0" borderId="39" xfId="2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justify"/>
    </xf>
    <xf numFmtId="0" fontId="4" fillId="3" borderId="0" xfId="2" applyFont="1" applyFill="1" applyAlignment="1">
      <alignment horizontal="left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26" fillId="0" borderId="59" xfId="3" applyFont="1" applyBorder="1" applyAlignment="1">
      <alignment horizontal="center" vertical="justify"/>
    </xf>
    <xf numFmtId="0" fontId="26" fillId="0" borderId="34" xfId="3" applyFont="1" applyBorder="1" applyAlignment="1">
      <alignment horizontal="center" vertical="justify"/>
    </xf>
    <xf numFmtId="0" fontId="26" fillId="0" borderId="35" xfId="3" applyFont="1" applyBorder="1" applyAlignment="1">
      <alignment horizontal="center" vertical="justify"/>
    </xf>
    <xf numFmtId="0" fontId="12" fillId="0" borderId="10" xfId="2" applyBorder="1" applyAlignment="1">
      <alignment horizontal="center"/>
    </xf>
    <xf numFmtId="0" fontId="12" fillId="0" borderId="0" xfId="2" applyAlignment="1">
      <alignment horizontal="center"/>
    </xf>
    <xf numFmtId="0" fontId="18" fillId="0" borderId="3" xfId="2" applyFont="1" applyBorder="1" applyAlignment="1">
      <alignment horizontal="center"/>
    </xf>
    <xf numFmtId="0" fontId="18" fillId="0" borderId="11" xfId="2" applyFont="1" applyBorder="1" applyAlignment="1">
      <alignment horizontal="center"/>
    </xf>
    <xf numFmtId="172" fontId="18" fillId="0" borderId="11" xfId="2" applyNumberFormat="1" applyFont="1" applyBorder="1" applyAlignment="1">
      <alignment horizontal="center"/>
    </xf>
    <xf numFmtId="49" fontId="18" fillId="2" borderId="3" xfId="2" applyNumberFormat="1" applyFont="1" applyFill="1" applyBorder="1" applyAlignment="1" applyProtection="1">
      <alignment horizontal="center" wrapText="1"/>
      <protection locked="0"/>
    </xf>
    <xf numFmtId="49" fontId="18" fillId="2" borderId="57" xfId="2" applyNumberFormat="1" applyFont="1" applyFill="1" applyBorder="1" applyAlignment="1" applyProtection="1">
      <alignment horizontal="center" wrapText="1"/>
      <protection locked="0"/>
    </xf>
    <xf numFmtId="0" fontId="3" fillId="0" borderId="34" xfId="4" applyFont="1" applyBorder="1"/>
    <xf numFmtId="0" fontId="1" fillId="0" borderId="34" xfId="4" applyBorder="1"/>
    <xf numFmtId="0" fontId="30" fillId="0" borderId="11" xfId="4" applyFont="1" applyBorder="1"/>
    <xf numFmtId="0" fontId="1" fillId="0" borderId="11" xfId="4" applyBorder="1"/>
    <xf numFmtId="0" fontId="13" fillId="3" borderId="0" xfId="3" applyFont="1" applyFill="1" applyAlignment="1">
      <alignment vertical="center"/>
    </xf>
    <xf numFmtId="0" fontId="13" fillId="3" borderId="22" xfId="3" applyFont="1" applyFill="1" applyBorder="1" applyAlignment="1">
      <alignment vertical="center"/>
    </xf>
    <xf numFmtId="0" fontId="13" fillId="3" borderId="0" xfId="3" applyFont="1" applyFill="1" applyBorder="1" applyAlignment="1">
      <alignment horizontal="center" vertical="center"/>
    </xf>
    <xf numFmtId="0" fontId="14" fillId="3" borderId="22" xfId="3" applyFont="1" applyFill="1" applyBorder="1" applyAlignment="1">
      <alignment vertical="center"/>
    </xf>
    <xf numFmtId="0" fontId="15" fillId="3" borderId="22" xfId="3" applyFont="1" applyFill="1" applyBorder="1" applyAlignment="1">
      <alignment vertical="center"/>
    </xf>
    <xf numFmtId="0" fontId="14" fillId="3" borderId="0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23" fillId="0" borderId="0" xfId="3" applyFont="1" applyAlignment="1">
      <alignment vertical="center"/>
    </xf>
    <xf numFmtId="0" fontId="23" fillId="0" borderId="6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23" fillId="0" borderId="0" xfId="3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Normal_Soilsurvey" xfId="3" xr:uid="{00000000-0005-0000-0000-000004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1457325</xdr:colOff>
      <xdr:row>6</xdr:row>
      <xdr:rowOff>76200</xdr:rowOff>
    </xdr:from>
    <xdr:to>
      <xdr:col>4</xdr:col>
      <xdr:colOff>2914650</xdr:colOff>
      <xdr:row>7</xdr:row>
      <xdr:rowOff>161925</xdr:rowOff>
    </xdr:to>
    <xdr:pic>
      <xdr:nvPicPr>
        <xdr:cNvPr id="4" name="Picture 2" descr="footer_govmb_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59763" y="306388"/>
          <a:ext cx="3175" cy="307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hwylab\114soil\PROJECT%20SURVEYS\2018-2019\Soil%20Surveys\REASERCH%20PROJECTS\FSR\PR%20253%20FSR\Bore_Hole373_2005_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hwylab\114geot\4GEOTECH\TESTBLANKS\SOIL%20TESTING%20SUMMARY%20-%20B\quBLAN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hwylab\114soil\PROJECT%20SURVEYS\2018-2019\Soil%20Surveys\REASERCH%20PROJECTS\FSR\PR%20253%20FSR\SOIL%20GEO%20HYDRO%20REPORT%202018\DATASOILPR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e_Hole373_2005_Edit"/>
      <sheetName val="Bore_Hole373_2005_Edit (2)"/>
      <sheetName val="Bore_Hole373 sorted by northing"/>
    </sheetNames>
    <sheetDataSet>
      <sheetData sheetId="0">
        <row r="1">
          <cell r="A1" t="str">
            <v>ID</v>
          </cell>
          <cell r="B1" t="str">
            <v>YYMMDD</v>
          </cell>
          <cell r="C1" t="str">
            <v>BHNUM</v>
          </cell>
          <cell r="D1" t="str">
            <v>PROJNUM</v>
          </cell>
          <cell r="E1" t="str">
            <v>COMMENTS (Station 75.00 = 75+ 00)</v>
          </cell>
          <cell r="F1" t="str">
            <v>CS_KEY</v>
          </cell>
          <cell r="G1" t="str">
            <v>DATE_</v>
          </cell>
          <cell r="H1" t="str">
            <v>X_EASTING</v>
          </cell>
          <cell r="I1" t="str">
            <v>Y_NORTHING</v>
          </cell>
        </row>
        <row r="2">
          <cell r="A2">
            <v>0</v>
          </cell>
          <cell r="B2" t="str">
            <v>05-06-21</v>
          </cell>
          <cell r="C2" t="str">
            <v>1</v>
          </cell>
          <cell r="D2" t="str">
            <v>1</v>
          </cell>
          <cell r="F2" t="str">
            <v>05373010HU</v>
          </cell>
          <cell r="G2" t="str">
            <v>05-06-21 09:38:51</v>
          </cell>
          <cell r="H2">
            <v>583744.30488199997</v>
          </cell>
          <cell r="I2">
            <v>5987945.2066099998</v>
          </cell>
        </row>
        <row r="3">
          <cell r="A3">
            <v>0</v>
          </cell>
          <cell r="B3" t="str">
            <v>05-06-21</v>
          </cell>
          <cell r="C3" t="str">
            <v>2</v>
          </cell>
          <cell r="D3" t="str">
            <v>1</v>
          </cell>
          <cell r="F3" t="str">
            <v>05373010HU</v>
          </cell>
          <cell r="G3" t="str">
            <v>05-06-21 09:56:02</v>
          </cell>
          <cell r="H3">
            <v>583815.29972100002</v>
          </cell>
          <cell r="I3">
            <v>5988017.9741399996</v>
          </cell>
        </row>
        <row r="4">
          <cell r="A4">
            <v>0</v>
          </cell>
          <cell r="B4" t="str">
            <v>05-06-21</v>
          </cell>
          <cell r="C4" t="str">
            <v>3</v>
          </cell>
          <cell r="D4" t="str">
            <v>1</v>
          </cell>
          <cell r="F4" t="str">
            <v>05373010HU</v>
          </cell>
          <cell r="G4" t="str">
            <v>05-06-21 10:02:27</v>
          </cell>
          <cell r="H4">
            <v>584141.31633399997</v>
          </cell>
          <cell r="I4">
            <v>5988241.7298400002</v>
          </cell>
        </row>
        <row r="5">
          <cell r="A5">
            <v>0</v>
          </cell>
          <cell r="B5" t="str">
            <v>05-06-21</v>
          </cell>
          <cell r="C5" t="str">
            <v>4</v>
          </cell>
          <cell r="D5" t="str">
            <v>1</v>
          </cell>
          <cell r="F5" t="str">
            <v>05373010HU</v>
          </cell>
          <cell r="G5" t="str">
            <v>05-06-21 10:29:19</v>
          </cell>
          <cell r="H5">
            <v>584129.37540899997</v>
          </cell>
          <cell r="I5">
            <v>5988228.1544300001</v>
          </cell>
        </row>
        <row r="6">
          <cell r="A6">
            <v>0</v>
          </cell>
          <cell r="B6" t="str">
            <v>05-06-21</v>
          </cell>
          <cell r="C6" t="str">
            <v>5</v>
          </cell>
          <cell r="D6" t="str">
            <v>1</v>
          </cell>
          <cell r="F6" t="str">
            <v>05373010HU</v>
          </cell>
          <cell r="G6" t="str">
            <v>05-06-21 10:44:08</v>
          </cell>
          <cell r="H6">
            <v>584114.31881600001</v>
          </cell>
          <cell r="I6">
            <v>5988219.3463099999</v>
          </cell>
        </row>
        <row r="7">
          <cell r="A7">
            <v>0</v>
          </cell>
          <cell r="B7" t="str">
            <v>05-06-21</v>
          </cell>
          <cell r="C7" t="str">
            <v>6</v>
          </cell>
          <cell r="D7" t="str">
            <v>1</v>
          </cell>
          <cell r="F7" t="str">
            <v>05373010HU</v>
          </cell>
          <cell r="G7" t="str">
            <v>05-06-21 10:53:08</v>
          </cell>
          <cell r="H7">
            <v>584097.56787799997</v>
          </cell>
          <cell r="I7">
            <v>5988209.3354000002</v>
          </cell>
        </row>
        <row r="8">
          <cell r="A8">
            <v>0</v>
          </cell>
          <cell r="B8" t="str">
            <v>05-06-21</v>
          </cell>
          <cell r="C8" t="str">
            <v>7</v>
          </cell>
          <cell r="D8" t="str">
            <v>1</v>
          </cell>
          <cell r="F8" t="str">
            <v>05373010HU</v>
          </cell>
          <cell r="G8" t="str">
            <v>05-06-21 11:02:01</v>
          </cell>
          <cell r="H8">
            <v>584267.17664700001</v>
          </cell>
          <cell r="I8">
            <v>5988516.7264799997</v>
          </cell>
        </row>
        <row r="9">
          <cell r="A9">
            <v>0</v>
          </cell>
          <cell r="B9" t="str">
            <v>05-06-21</v>
          </cell>
          <cell r="C9" t="str">
            <v>8</v>
          </cell>
          <cell r="D9" t="str">
            <v>1</v>
          </cell>
          <cell r="F9" t="str">
            <v>05373010HU</v>
          </cell>
          <cell r="G9" t="str">
            <v>05-06-21 11:35:56</v>
          </cell>
          <cell r="H9">
            <v>584261.45065799996</v>
          </cell>
          <cell r="I9">
            <v>5988474.3911300004</v>
          </cell>
        </row>
        <row r="10">
          <cell r="A10">
            <v>0</v>
          </cell>
          <cell r="B10" t="str">
            <v>05-06-21</v>
          </cell>
          <cell r="C10" t="str">
            <v>9</v>
          </cell>
          <cell r="D10" t="str">
            <v>1</v>
          </cell>
          <cell r="F10" t="str">
            <v>05373010HU</v>
          </cell>
          <cell r="G10" t="str">
            <v>05-06-21 13:13:57</v>
          </cell>
          <cell r="H10">
            <v>584253.88285399997</v>
          </cell>
          <cell r="I10">
            <v>5988425.5696400004</v>
          </cell>
        </row>
        <row r="11">
          <cell r="A11">
            <v>0</v>
          </cell>
          <cell r="B11" t="str">
            <v>05-06-21</v>
          </cell>
          <cell r="C11" t="str">
            <v>10</v>
          </cell>
          <cell r="D11" t="str">
            <v>1</v>
          </cell>
          <cell r="F11" t="str">
            <v>05373010HU</v>
          </cell>
          <cell r="G11" t="str">
            <v>05-06-21 13:32:33</v>
          </cell>
          <cell r="H11">
            <v>584238.42149400001</v>
          </cell>
          <cell r="I11">
            <v>5988376.5578699997</v>
          </cell>
        </row>
        <row r="12">
          <cell r="A12">
            <v>0</v>
          </cell>
          <cell r="B12" t="str">
            <v>05-06-21</v>
          </cell>
          <cell r="C12" t="str">
            <v>11</v>
          </cell>
          <cell r="D12" t="str">
            <v>1</v>
          </cell>
          <cell r="F12" t="str">
            <v>05373010HU</v>
          </cell>
          <cell r="G12" t="str">
            <v>05-06-21 13:54:56</v>
          </cell>
          <cell r="H12">
            <v>584245.68411899998</v>
          </cell>
          <cell r="I12">
            <v>5988616.5087000001</v>
          </cell>
        </row>
        <row r="13">
          <cell r="A13">
            <v>0</v>
          </cell>
          <cell r="B13" t="str">
            <v>05-06-21</v>
          </cell>
          <cell r="C13" t="str">
            <v>12</v>
          </cell>
          <cell r="D13" t="str">
            <v>1</v>
          </cell>
          <cell r="F13" t="str">
            <v>05373010HU</v>
          </cell>
          <cell r="G13" t="str">
            <v>05-06-21 14:15:52</v>
          </cell>
          <cell r="H13">
            <v>584197.24219899997</v>
          </cell>
          <cell r="I13">
            <v>5988708.6634099996</v>
          </cell>
        </row>
        <row r="14">
          <cell r="A14">
            <v>0</v>
          </cell>
          <cell r="B14" t="str">
            <v>05-06-21</v>
          </cell>
          <cell r="C14" t="str">
            <v>13</v>
          </cell>
          <cell r="D14" t="str">
            <v>1</v>
          </cell>
          <cell r="F14" t="str">
            <v>05373010HU</v>
          </cell>
          <cell r="G14" t="str">
            <v>05-06-21 14:39:03</v>
          </cell>
          <cell r="H14">
            <v>584147.81087799999</v>
          </cell>
          <cell r="I14">
            <v>5988800.6944300001</v>
          </cell>
        </row>
        <row r="15">
          <cell r="A15">
            <v>0</v>
          </cell>
          <cell r="B15" t="str">
            <v>05-06-21</v>
          </cell>
          <cell r="C15" t="str">
            <v>14</v>
          </cell>
          <cell r="D15" t="str">
            <v>1</v>
          </cell>
          <cell r="F15" t="str">
            <v>05373010HU</v>
          </cell>
          <cell r="G15" t="str">
            <v>05-06-21 15:12:03</v>
          </cell>
          <cell r="H15">
            <v>584038.85540300002</v>
          </cell>
          <cell r="I15">
            <v>5989385.3496399997</v>
          </cell>
        </row>
        <row r="16">
          <cell r="A16">
            <v>0</v>
          </cell>
          <cell r="B16" t="str">
            <v>05-06-21</v>
          </cell>
          <cell r="C16" t="str">
            <v>15</v>
          </cell>
          <cell r="D16" t="str">
            <v>1</v>
          </cell>
          <cell r="F16" t="str">
            <v>05373010HU</v>
          </cell>
          <cell r="G16" t="str">
            <v>05-06-21 15:39:54</v>
          </cell>
          <cell r="H16">
            <v>584008.84693</v>
          </cell>
          <cell r="I16">
            <v>5989292.0752299996</v>
          </cell>
        </row>
        <row r="17">
          <cell r="A17">
            <v>0</v>
          </cell>
          <cell r="B17" t="str">
            <v>05-06-21</v>
          </cell>
          <cell r="C17" t="str">
            <v>16</v>
          </cell>
          <cell r="D17" t="str">
            <v>1</v>
          </cell>
          <cell r="F17" t="str">
            <v>05373010HU</v>
          </cell>
          <cell r="G17" t="str">
            <v>05-06-21 16:01:58</v>
          </cell>
          <cell r="H17">
            <v>583985.41275799996</v>
          </cell>
          <cell r="I17">
            <v>5989187.409</v>
          </cell>
        </row>
        <row r="18">
          <cell r="A18">
            <v>0</v>
          </cell>
          <cell r="B18" t="str">
            <v>05-06-21</v>
          </cell>
          <cell r="C18" t="str">
            <v>18</v>
          </cell>
          <cell r="D18" t="str">
            <v>1</v>
          </cell>
          <cell r="F18" t="str">
            <v>05373010HU</v>
          </cell>
          <cell r="G18" t="str">
            <v>05-06-21 16:48:17</v>
          </cell>
          <cell r="H18">
            <v>584091.13468300004</v>
          </cell>
          <cell r="I18">
            <v>5988894.5478400001</v>
          </cell>
        </row>
        <row r="19">
          <cell r="A19">
            <v>0</v>
          </cell>
          <cell r="B19" t="str">
            <v>05-06-21</v>
          </cell>
          <cell r="C19" t="str">
            <v>17</v>
          </cell>
          <cell r="D19" t="str">
            <v>1</v>
          </cell>
          <cell r="F19" t="str">
            <v>05373010HU</v>
          </cell>
          <cell r="G19" t="str">
            <v>05-06-21 17:07:04</v>
          </cell>
          <cell r="H19">
            <v>584044.47298700002</v>
          </cell>
          <cell r="I19">
            <v>5988983.0434400002</v>
          </cell>
        </row>
        <row r="20">
          <cell r="A20">
            <v>0</v>
          </cell>
          <cell r="B20" t="str">
            <v>05-06-21</v>
          </cell>
          <cell r="C20" t="str">
            <v>19</v>
          </cell>
          <cell r="D20" t="str">
            <v>1</v>
          </cell>
          <cell r="F20" t="str">
            <v>05373010HU</v>
          </cell>
          <cell r="G20" t="str">
            <v>05-06-21 17:13:43</v>
          </cell>
          <cell r="H20">
            <v>584057.15946300002</v>
          </cell>
          <cell r="I20">
            <v>5988194.3276899997</v>
          </cell>
        </row>
        <row r="21">
          <cell r="A21">
            <v>0</v>
          </cell>
          <cell r="B21" t="str">
            <v>05-06-21</v>
          </cell>
          <cell r="C21" t="str">
            <v>20</v>
          </cell>
          <cell r="D21" t="str">
            <v>1</v>
          </cell>
          <cell r="F21" t="str">
            <v>05373010HU</v>
          </cell>
          <cell r="G21" t="str">
            <v>05-06-21 17:31:26</v>
          </cell>
          <cell r="H21">
            <v>583967.61153600004</v>
          </cell>
          <cell r="I21">
            <v>5988141.15857</v>
          </cell>
        </row>
        <row r="22">
          <cell r="A22">
            <v>0</v>
          </cell>
          <cell r="B22" t="str">
            <v>05-06-21</v>
          </cell>
          <cell r="C22" t="str">
            <v>21</v>
          </cell>
          <cell r="D22" t="str">
            <v>1</v>
          </cell>
          <cell r="F22" t="str">
            <v>05373010HU</v>
          </cell>
          <cell r="G22" t="str">
            <v>05-06-21 17:48:05</v>
          </cell>
          <cell r="H22">
            <v>583676.04811700003</v>
          </cell>
          <cell r="I22">
            <v>5987873.7229300002</v>
          </cell>
        </row>
        <row r="23">
          <cell r="A23">
            <v>0</v>
          </cell>
          <cell r="B23" t="str">
            <v>05-06-21</v>
          </cell>
          <cell r="C23" t="str">
            <v>22</v>
          </cell>
          <cell r="D23" t="str">
            <v>1</v>
          </cell>
          <cell r="F23" t="str">
            <v>05373010HU</v>
          </cell>
          <cell r="G23" t="str">
            <v>05-06-21 18:13:36</v>
          </cell>
          <cell r="H23">
            <v>583628.52896000003</v>
          </cell>
          <cell r="I23">
            <v>5987803.4211499998</v>
          </cell>
        </row>
        <row r="24">
          <cell r="A24">
            <v>0</v>
          </cell>
          <cell r="B24" t="str">
            <v>05-06-21</v>
          </cell>
          <cell r="C24" t="str">
            <v>23</v>
          </cell>
          <cell r="D24" t="str">
            <v>1</v>
          </cell>
          <cell r="F24" t="str">
            <v>05373010HU</v>
          </cell>
          <cell r="G24" t="str">
            <v>05-06-21 18:19:49</v>
          </cell>
          <cell r="H24">
            <v>583639.898055</v>
          </cell>
          <cell r="I24">
            <v>5987820.8857100001</v>
          </cell>
        </row>
        <row r="25">
          <cell r="A25">
            <v>0</v>
          </cell>
          <cell r="B25" t="str">
            <v>05-06-21</v>
          </cell>
          <cell r="C25" t="str">
            <v>24</v>
          </cell>
          <cell r="D25" t="str">
            <v>1</v>
          </cell>
          <cell r="F25" t="str">
            <v>05373010HU</v>
          </cell>
          <cell r="G25" t="str">
            <v>05-06-21 18:24:56</v>
          </cell>
          <cell r="H25">
            <v>583621.96370399999</v>
          </cell>
          <cell r="I25">
            <v>5987790.3354099998</v>
          </cell>
        </row>
        <row r="26">
          <cell r="A26">
            <v>0</v>
          </cell>
          <cell r="B26" t="str">
            <v>05-06-21</v>
          </cell>
          <cell r="C26" t="str">
            <v>25</v>
          </cell>
          <cell r="D26" t="str">
            <v>1</v>
          </cell>
          <cell r="F26" t="str">
            <v>05373010HU</v>
          </cell>
          <cell r="G26" t="str">
            <v>05-06-21 18:32:22</v>
          </cell>
          <cell r="H26">
            <v>583614.31703000003</v>
          </cell>
          <cell r="I26">
            <v>5987770.8113799999</v>
          </cell>
        </row>
        <row r="27">
          <cell r="A27">
            <v>0</v>
          </cell>
          <cell r="B27" t="str">
            <v>05-06-22</v>
          </cell>
          <cell r="C27" t="str">
            <v>26</v>
          </cell>
          <cell r="D27" t="str">
            <v>1</v>
          </cell>
          <cell r="E27" t="str">
            <v>75.00</v>
          </cell>
          <cell r="F27" t="str">
            <v>05373010HU</v>
          </cell>
          <cell r="G27" t="str">
            <v>05-06-22 09:04:34</v>
          </cell>
          <cell r="H27">
            <v>584078.18130299996</v>
          </cell>
          <cell r="I27">
            <v>5989452.1674899999</v>
          </cell>
        </row>
        <row r="28">
          <cell r="A28">
            <v>0</v>
          </cell>
          <cell r="B28" t="str">
            <v>05-06-22</v>
          </cell>
          <cell r="C28" t="str">
            <v>27</v>
          </cell>
          <cell r="D28" t="str">
            <v>1</v>
          </cell>
          <cell r="E28" t="str">
            <v>76.00</v>
          </cell>
          <cell r="F28" t="str">
            <v>05373010HU</v>
          </cell>
          <cell r="G28" t="str">
            <v>05-06-22 09:39:52</v>
          </cell>
          <cell r="H28">
            <v>584143.46791200002</v>
          </cell>
          <cell r="I28">
            <v>5989524.9296800001</v>
          </cell>
        </row>
        <row r="29">
          <cell r="A29">
            <v>0</v>
          </cell>
          <cell r="B29" t="str">
            <v>05-06-22</v>
          </cell>
          <cell r="C29" t="str">
            <v>28</v>
          </cell>
          <cell r="D29" t="str">
            <v>1</v>
          </cell>
          <cell r="E29" t="str">
            <v>77.00</v>
          </cell>
          <cell r="F29" t="str">
            <v>05373010HU</v>
          </cell>
          <cell r="G29" t="str">
            <v>05-06-22 09:53:22</v>
          </cell>
          <cell r="H29">
            <v>584212.54913499998</v>
          </cell>
          <cell r="I29">
            <v>5989603.9637200003</v>
          </cell>
        </row>
        <row r="30">
          <cell r="A30">
            <v>0</v>
          </cell>
          <cell r="B30" t="str">
            <v>05-06-22</v>
          </cell>
          <cell r="C30" t="str">
            <v>29</v>
          </cell>
          <cell r="D30" t="str">
            <v>1</v>
          </cell>
          <cell r="E30" t="str">
            <v>78.00</v>
          </cell>
          <cell r="F30" t="str">
            <v>05373010HU</v>
          </cell>
          <cell r="G30" t="str">
            <v>05-06-22 10:12:54</v>
          </cell>
          <cell r="H30">
            <v>584273.79587499995</v>
          </cell>
          <cell r="I30">
            <v>5989683.3311000001</v>
          </cell>
        </row>
        <row r="31">
          <cell r="A31">
            <v>0</v>
          </cell>
          <cell r="B31" t="str">
            <v>05-06-22</v>
          </cell>
          <cell r="C31" t="str">
            <v>31</v>
          </cell>
          <cell r="D31" t="str">
            <v>1</v>
          </cell>
          <cell r="E31" t="str">
            <v>78.50</v>
          </cell>
          <cell r="F31" t="str">
            <v>05373010HU</v>
          </cell>
          <cell r="G31" t="str">
            <v>05-06-22 10:45:09</v>
          </cell>
          <cell r="H31">
            <v>584291.58909100003</v>
          </cell>
          <cell r="I31">
            <v>5989735.65912</v>
          </cell>
        </row>
        <row r="32">
          <cell r="A32">
            <v>0</v>
          </cell>
          <cell r="B32" t="str">
            <v>05-06-22</v>
          </cell>
          <cell r="C32" t="str">
            <v>30</v>
          </cell>
          <cell r="D32" t="str">
            <v>1</v>
          </cell>
          <cell r="E32" t="str">
            <v>79.00</v>
          </cell>
          <cell r="F32" t="str">
            <v>05373010HU</v>
          </cell>
          <cell r="G32" t="str">
            <v>05-06-22 10:46:09</v>
          </cell>
          <cell r="H32">
            <v>584298.95230600005</v>
          </cell>
          <cell r="I32">
            <v>5989780.6442499999</v>
          </cell>
        </row>
        <row r="33">
          <cell r="A33">
            <v>0</v>
          </cell>
          <cell r="B33" t="str">
            <v>05-06-22</v>
          </cell>
          <cell r="C33" t="str">
            <v>32</v>
          </cell>
          <cell r="D33" t="str">
            <v>1</v>
          </cell>
          <cell r="E33" t="str">
            <v>80.00</v>
          </cell>
          <cell r="F33" t="str">
            <v>05373010HU</v>
          </cell>
          <cell r="G33" t="str">
            <v>05-06-22 11:03:29</v>
          </cell>
          <cell r="H33">
            <v>584310.63073199999</v>
          </cell>
          <cell r="I33">
            <v>5989881.1638399996</v>
          </cell>
        </row>
        <row r="34">
          <cell r="A34">
            <v>0</v>
          </cell>
          <cell r="B34" t="str">
            <v>05-06-22</v>
          </cell>
          <cell r="C34" t="str">
            <v>33</v>
          </cell>
          <cell r="D34" t="str">
            <v>1</v>
          </cell>
          <cell r="E34" t="str">
            <v>80.43</v>
          </cell>
          <cell r="F34" t="str">
            <v>05373010HU</v>
          </cell>
          <cell r="G34" t="str">
            <v>05-06-22 11:42:33</v>
          </cell>
          <cell r="H34">
            <v>584317.20141900005</v>
          </cell>
          <cell r="I34">
            <v>5989926.0031700004</v>
          </cell>
        </row>
        <row r="35">
          <cell r="A35">
            <v>0</v>
          </cell>
          <cell r="B35" t="str">
            <v>05-06-22</v>
          </cell>
          <cell r="C35" t="str">
            <v>34</v>
          </cell>
          <cell r="D35" t="str">
            <v>1</v>
          </cell>
          <cell r="E35" t="str">
            <v>81.00</v>
          </cell>
          <cell r="F35" t="str">
            <v>05373010HU</v>
          </cell>
          <cell r="G35" t="str">
            <v>05-06-22 13:18:04</v>
          </cell>
          <cell r="H35">
            <v>584325.84975399997</v>
          </cell>
          <cell r="I35">
            <v>5989977.5230900003</v>
          </cell>
        </row>
        <row r="36">
          <cell r="A36">
            <v>0</v>
          </cell>
          <cell r="B36" t="str">
            <v>05-06-22</v>
          </cell>
          <cell r="C36" t="str">
            <v>35</v>
          </cell>
          <cell r="D36" t="str">
            <v>1</v>
          </cell>
          <cell r="E36" t="str">
            <v>81.20</v>
          </cell>
          <cell r="F36" t="str">
            <v>05373010HU</v>
          </cell>
          <cell r="G36" t="str">
            <v>05-06-22 13:42:28</v>
          </cell>
          <cell r="H36">
            <v>584330.10473899997</v>
          </cell>
          <cell r="I36">
            <v>5989994.7947399998</v>
          </cell>
        </row>
        <row r="37">
          <cell r="A37">
            <v>0</v>
          </cell>
          <cell r="B37" t="str">
            <v>05-06-22</v>
          </cell>
          <cell r="C37" t="str">
            <v>36</v>
          </cell>
          <cell r="D37" t="str">
            <v>1</v>
          </cell>
          <cell r="E37" t="str">
            <v>81.40</v>
          </cell>
          <cell r="F37" t="str">
            <v>05373010HU</v>
          </cell>
          <cell r="G37" t="str">
            <v>05-06-22 13:55:43</v>
          </cell>
          <cell r="H37">
            <v>584332.79335000005</v>
          </cell>
          <cell r="I37">
            <v>5990011.2840200001</v>
          </cell>
        </row>
        <row r="38">
          <cell r="A38">
            <v>0</v>
          </cell>
          <cell r="B38" t="str">
            <v>05-06-22</v>
          </cell>
          <cell r="C38" t="str">
            <v>37</v>
          </cell>
          <cell r="D38" t="str">
            <v>1</v>
          </cell>
          <cell r="E38" t="str">
            <v>81.60</v>
          </cell>
          <cell r="F38" t="str">
            <v>05373010HU</v>
          </cell>
          <cell r="G38" t="str">
            <v>05-06-22 15:07:44</v>
          </cell>
          <cell r="H38">
            <v>584338.16615099995</v>
          </cell>
          <cell r="I38">
            <v>5990030.5191700002</v>
          </cell>
        </row>
        <row r="39">
          <cell r="A39">
            <v>0</v>
          </cell>
          <cell r="B39" t="str">
            <v>05-06-22</v>
          </cell>
          <cell r="C39" t="str">
            <v>38</v>
          </cell>
          <cell r="D39" t="str">
            <v>1</v>
          </cell>
          <cell r="E39" t="str">
            <v>81.80</v>
          </cell>
          <cell r="F39" t="str">
            <v>05373010HU</v>
          </cell>
          <cell r="G39" t="str">
            <v>05-06-22 15:08:32</v>
          </cell>
          <cell r="H39">
            <v>584341.56730300002</v>
          </cell>
          <cell r="I39">
            <v>5990048.8586600004</v>
          </cell>
        </row>
        <row r="40">
          <cell r="A40">
            <v>0</v>
          </cell>
          <cell r="B40" t="str">
            <v>05-06-22</v>
          </cell>
          <cell r="C40" t="str">
            <v>40</v>
          </cell>
          <cell r="D40" t="str">
            <v>1</v>
          </cell>
          <cell r="E40" t="str">
            <v>81.90</v>
          </cell>
          <cell r="F40" t="str">
            <v>05373010HU</v>
          </cell>
          <cell r="G40" t="str">
            <v>05-06-22 16:15:49</v>
          </cell>
          <cell r="H40">
            <v>584335.40455900005</v>
          </cell>
          <cell r="I40">
            <v>5990067.0190300001</v>
          </cell>
        </row>
        <row r="41">
          <cell r="A41">
            <v>0</v>
          </cell>
          <cell r="B41" t="str">
            <v>05-06-22</v>
          </cell>
          <cell r="C41" t="str">
            <v>41</v>
          </cell>
          <cell r="D41" t="str">
            <v>1</v>
          </cell>
          <cell r="E41" t="str">
            <v>105.00</v>
          </cell>
          <cell r="F41" t="str">
            <v>05373010HU</v>
          </cell>
          <cell r="G41" t="str">
            <v>05-06-22 17:20:34</v>
          </cell>
          <cell r="H41">
            <v>584545.928388</v>
          </cell>
          <cell r="I41">
            <v>5992372.0165799996</v>
          </cell>
        </row>
        <row r="42">
          <cell r="A42">
            <v>0</v>
          </cell>
          <cell r="B42" t="str">
            <v>05-06-22</v>
          </cell>
          <cell r="C42" t="str">
            <v>42</v>
          </cell>
          <cell r="D42" t="str">
            <v>1</v>
          </cell>
          <cell r="E42" t="str">
            <v>105.50</v>
          </cell>
          <cell r="F42" t="str">
            <v>05373010HU</v>
          </cell>
          <cell r="G42" t="str">
            <v>05-06-22 17:34:49</v>
          </cell>
          <cell r="H42">
            <v>584574.65714200004</v>
          </cell>
          <cell r="I42">
            <v>5992410.4909800002</v>
          </cell>
        </row>
        <row r="43">
          <cell r="A43">
            <v>0</v>
          </cell>
          <cell r="B43" t="str">
            <v>05-06-22</v>
          </cell>
          <cell r="C43" t="str">
            <v>43</v>
          </cell>
          <cell r="D43" t="str">
            <v>1</v>
          </cell>
          <cell r="E43" t="str">
            <v>105.60</v>
          </cell>
          <cell r="F43" t="str">
            <v>05373010HU</v>
          </cell>
          <cell r="G43" t="str">
            <v>05-06-22 17:42:44</v>
          </cell>
          <cell r="H43">
            <v>584581.01530700002</v>
          </cell>
          <cell r="I43">
            <v>5992419.2950900001</v>
          </cell>
        </row>
        <row r="44">
          <cell r="A44">
            <v>0</v>
          </cell>
          <cell r="B44" t="str">
            <v>05-06-22</v>
          </cell>
          <cell r="C44" t="str">
            <v>44</v>
          </cell>
          <cell r="D44" t="str">
            <v>1</v>
          </cell>
          <cell r="E44" t="str">
            <v>106.00</v>
          </cell>
          <cell r="F44" t="str">
            <v>05373010HU</v>
          </cell>
          <cell r="G44" t="str">
            <v>05-06-22 17:44:55</v>
          </cell>
          <cell r="H44">
            <v>584615.05026100005</v>
          </cell>
          <cell r="I44">
            <v>5992465.96325</v>
          </cell>
        </row>
        <row r="45">
          <cell r="A45">
            <v>0</v>
          </cell>
          <cell r="B45" t="str">
            <v>05-06-22</v>
          </cell>
          <cell r="C45" t="str">
            <v>45</v>
          </cell>
          <cell r="D45" t="str">
            <v>1</v>
          </cell>
          <cell r="E45" t="str">
            <v>107.00</v>
          </cell>
          <cell r="F45" t="str">
            <v>05373010HU</v>
          </cell>
          <cell r="G45" t="str">
            <v>05-06-22 17:55:14</v>
          </cell>
          <cell r="H45">
            <v>584613.41173499997</v>
          </cell>
          <cell r="I45">
            <v>5992464.70615</v>
          </cell>
        </row>
        <row r="46">
          <cell r="A46">
            <v>0</v>
          </cell>
          <cell r="B46" t="str">
            <v>05-06-22</v>
          </cell>
          <cell r="C46" t="str">
            <v>46</v>
          </cell>
          <cell r="D46" t="str">
            <v>1</v>
          </cell>
          <cell r="E46" t="str">
            <v>106.50</v>
          </cell>
          <cell r="F46" t="str">
            <v>05373010HU</v>
          </cell>
          <cell r="G46" t="str">
            <v>05-06-22 18:13:07</v>
          </cell>
          <cell r="H46">
            <v>584653.58919700002</v>
          </cell>
          <cell r="I46">
            <v>5992514.98544</v>
          </cell>
        </row>
        <row r="47">
          <cell r="A47">
            <v>0</v>
          </cell>
          <cell r="B47" t="str">
            <v>05-06-22</v>
          </cell>
          <cell r="C47" t="str">
            <v>47</v>
          </cell>
          <cell r="D47" t="str">
            <v>1</v>
          </cell>
          <cell r="E47" t="str">
            <v>109.00</v>
          </cell>
          <cell r="F47" t="str">
            <v>05373010HU</v>
          </cell>
          <cell r="G47" t="str">
            <v>05-06-22 18:26:16</v>
          </cell>
          <cell r="H47">
            <v>584795.69228099997</v>
          </cell>
          <cell r="I47">
            <v>5992711.9741599998</v>
          </cell>
        </row>
        <row r="48">
          <cell r="A48">
            <v>0</v>
          </cell>
          <cell r="B48" t="str">
            <v>05-06-22</v>
          </cell>
          <cell r="C48" t="str">
            <v>48</v>
          </cell>
          <cell r="D48" t="str">
            <v>1</v>
          </cell>
          <cell r="E48" t="str">
            <v>111.00</v>
          </cell>
          <cell r="F48" t="str">
            <v>05373010HU</v>
          </cell>
          <cell r="G48" t="str">
            <v>05-06-22 18:57:14</v>
          </cell>
          <cell r="H48">
            <v>584918.96455399995</v>
          </cell>
          <cell r="I48">
            <v>5992882.0339799998</v>
          </cell>
        </row>
        <row r="49">
          <cell r="A49">
            <v>0</v>
          </cell>
          <cell r="B49" t="str">
            <v>05-06-22</v>
          </cell>
          <cell r="C49" t="str">
            <v>49</v>
          </cell>
          <cell r="D49" t="str">
            <v>1</v>
          </cell>
          <cell r="E49" t="str">
            <v>110.00</v>
          </cell>
          <cell r="F49" t="str">
            <v>05373010HU</v>
          </cell>
          <cell r="G49" t="str">
            <v>05-06-22 19:05:11</v>
          </cell>
          <cell r="H49">
            <v>584846.31606600003</v>
          </cell>
          <cell r="I49">
            <v>5992796.0288500004</v>
          </cell>
        </row>
        <row r="50">
          <cell r="A50">
            <v>0</v>
          </cell>
          <cell r="B50" t="str">
            <v>05-06-22</v>
          </cell>
          <cell r="C50" t="str">
            <v>50</v>
          </cell>
          <cell r="D50" t="str">
            <v>1</v>
          </cell>
          <cell r="E50" t="str">
            <v>108.00</v>
          </cell>
          <cell r="F50" t="str">
            <v>05373010HU</v>
          </cell>
          <cell r="G50" t="str">
            <v>05-06-22 19:14:02</v>
          </cell>
          <cell r="H50">
            <v>584731.70168399997</v>
          </cell>
          <cell r="I50">
            <v>5992641.0236999998</v>
          </cell>
        </row>
        <row r="51">
          <cell r="A51">
            <v>0</v>
          </cell>
          <cell r="B51" t="str">
            <v>05-06-22</v>
          </cell>
          <cell r="C51" t="str">
            <v>51</v>
          </cell>
          <cell r="D51" t="str">
            <v>1</v>
          </cell>
          <cell r="E51" t="str">
            <v>106.00</v>
          </cell>
          <cell r="F51" t="str">
            <v>05373010HU</v>
          </cell>
          <cell r="G51" t="str">
            <v>05-06-22 19:35:10</v>
          </cell>
          <cell r="H51">
            <v>584616.02410699998</v>
          </cell>
          <cell r="I51">
            <v>5992480.4193200003</v>
          </cell>
        </row>
        <row r="52">
          <cell r="A52">
            <v>0</v>
          </cell>
          <cell r="B52" t="str">
            <v>05-06-23</v>
          </cell>
          <cell r="C52" t="str">
            <v>52</v>
          </cell>
          <cell r="D52" t="str">
            <v>1</v>
          </cell>
          <cell r="E52" t="str">
            <v>112.00</v>
          </cell>
          <cell r="F52" t="str">
            <v>05373010HU</v>
          </cell>
          <cell r="G52" t="str">
            <v>05-06-23 10:02:16</v>
          </cell>
          <cell r="H52">
            <v>584977.92335599998</v>
          </cell>
          <cell r="I52">
            <v>5992964.0445900001</v>
          </cell>
        </row>
        <row r="53">
          <cell r="A53">
            <v>0</v>
          </cell>
          <cell r="B53" t="str">
            <v>05-06-23</v>
          </cell>
          <cell r="C53" t="str">
            <v>53</v>
          </cell>
          <cell r="D53" t="str">
            <v>1</v>
          </cell>
          <cell r="E53" t="str">
            <v>113.00</v>
          </cell>
          <cell r="F53" t="str">
            <v>05373010HU</v>
          </cell>
          <cell r="G53" t="str">
            <v>05-06-23 10:46:48</v>
          </cell>
          <cell r="H53">
            <v>585043.04787899996</v>
          </cell>
          <cell r="I53">
            <v>5993050.9615700003</v>
          </cell>
        </row>
        <row r="54">
          <cell r="A54">
            <v>0</v>
          </cell>
          <cell r="B54" t="str">
            <v>05-06-23</v>
          </cell>
          <cell r="C54" t="str">
            <v>54</v>
          </cell>
          <cell r="D54" t="str">
            <v>1</v>
          </cell>
          <cell r="E54" t="str">
            <v>116.00</v>
          </cell>
          <cell r="F54" t="str">
            <v>05373010HU</v>
          </cell>
          <cell r="G54" t="str">
            <v>05-06-23 11:14:38</v>
          </cell>
          <cell r="H54">
            <v>585237.124526</v>
          </cell>
          <cell r="I54">
            <v>5993294.2196699996</v>
          </cell>
        </row>
        <row r="55">
          <cell r="A55">
            <v>0</v>
          </cell>
          <cell r="B55" t="str">
            <v>05-06-23</v>
          </cell>
          <cell r="C55" t="str">
            <v>55</v>
          </cell>
          <cell r="D55" t="str">
            <v>1</v>
          </cell>
          <cell r="E55" t="str">
            <v>117.00</v>
          </cell>
          <cell r="F55" t="str">
            <v>05373010HU</v>
          </cell>
          <cell r="G55" t="str">
            <v>05-06-23 11:21:59</v>
          </cell>
          <cell r="H55">
            <v>585323.03311099997</v>
          </cell>
          <cell r="I55">
            <v>5993348.3557399996</v>
          </cell>
        </row>
        <row r="56">
          <cell r="A56">
            <v>0</v>
          </cell>
          <cell r="B56" t="str">
            <v>05-06-23</v>
          </cell>
          <cell r="C56" t="str">
            <v>56</v>
          </cell>
          <cell r="D56" t="str">
            <v>1</v>
          </cell>
          <cell r="E56" t="str">
            <v>118.00</v>
          </cell>
          <cell r="F56" t="str">
            <v>05373010HU</v>
          </cell>
          <cell r="G56" t="str">
            <v>05-06-23 11:36:31</v>
          </cell>
          <cell r="H56">
            <v>585393.41388600005</v>
          </cell>
          <cell r="I56">
            <v>5993388.1966500003</v>
          </cell>
        </row>
        <row r="57">
          <cell r="A57">
            <v>0</v>
          </cell>
          <cell r="B57" t="str">
            <v>05-06-23</v>
          </cell>
          <cell r="C57" t="str">
            <v>57</v>
          </cell>
          <cell r="D57" t="str">
            <v>1</v>
          </cell>
          <cell r="E57" t="str">
            <v>119.00</v>
          </cell>
          <cell r="F57" t="str">
            <v>05373010HU</v>
          </cell>
          <cell r="G57" t="str">
            <v>05-06-23 11:47:04</v>
          </cell>
          <cell r="H57">
            <v>585486.19771600002</v>
          </cell>
          <cell r="I57">
            <v>5993441.8366900003</v>
          </cell>
        </row>
        <row r="58">
          <cell r="A58">
            <v>0</v>
          </cell>
          <cell r="B58" t="str">
            <v>05-06-23</v>
          </cell>
          <cell r="C58" t="str">
            <v>58</v>
          </cell>
          <cell r="D58" t="str">
            <v>1</v>
          </cell>
          <cell r="E58" t="str">
            <v>121.00</v>
          </cell>
          <cell r="F58" t="str">
            <v>05373010HU</v>
          </cell>
          <cell r="G58" t="str">
            <v>05-06-23 13:17:14</v>
          </cell>
          <cell r="H58">
            <v>585668.86828299996</v>
          </cell>
          <cell r="I58">
            <v>5993546.70254</v>
          </cell>
        </row>
        <row r="59">
          <cell r="A59">
            <v>0</v>
          </cell>
          <cell r="B59" t="str">
            <v>05-06-23</v>
          </cell>
          <cell r="C59" t="str">
            <v>59</v>
          </cell>
          <cell r="D59" t="str">
            <v>1</v>
          </cell>
          <cell r="E59" t="str">
            <v>123.00</v>
          </cell>
          <cell r="F59" t="str">
            <v>05373010HU</v>
          </cell>
          <cell r="G59" t="str">
            <v>05-06-23 13:45:17</v>
          </cell>
          <cell r="H59">
            <v>585835.07242800004</v>
          </cell>
          <cell r="I59">
            <v>5993639.6718600001</v>
          </cell>
        </row>
        <row r="60">
          <cell r="A60">
            <v>0</v>
          </cell>
          <cell r="B60" t="str">
            <v>05-06-23</v>
          </cell>
          <cell r="C60" t="str">
            <v>60</v>
          </cell>
          <cell r="D60" t="str">
            <v>1</v>
          </cell>
          <cell r="E60" t="str">
            <v>122.00</v>
          </cell>
          <cell r="F60" t="str">
            <v>05373010HU</v>
          </cell>
          <cell r="G60" t="str">
            <v>05-06-23 13:46:49</v>
          </cell>
          <cell r="H60">
            <v>585757.63384200004</v>
          </cell>
          <cell r="I60">
            <v>5993606.1998600001</v>
          </cell>
        </row>
        <row r="61">
          <cell r="A61">
            <v>0</v>
          </cell>
          <cell r="B61" t="str">
            <v>05-06-23</v>
          </cell>
          <cell r="C61" t="str">
            <v>61</v>
          </cell>
          <cell r="D61" t="str">
            <v>1</v>
          </cell>
          <cell r="E61" t="str">
            <v>120.00</v>
          </cell>
          <cell r="F61" t="str">
            <v>05373010HU</v>
          </cell>
          <cell r="G61" t="str">
            <v>05-06-23 13:54:33</v>
          </cell>
          <cell r="H61">
            <v>585573.40414999996</v>
          </cell>
          <cell r="I61">
            <v>5993500.92839</v>
          </cell>
        </row>
        <row r="62">
          <cell r="A62">
            <v>0</v>
          </cell>
          <cell r="B62" t="str">
            <v>05-06-23</v>
          </cell>
          <cell r="C62" t="str">
            <v>62</v>
          </cell>
          <cell r="D62" t="str">
            <v>1</v>
          </cell>
          <cell r="E62" t="str">
            <v>121.70</v>
          </cell>
          <cell r="F62" t="str">
            <v>05373010HU</v>
          </cell>
          <cell r="G62" t="str">
            <v>05-06-23 14:06:03</v>
          </cell>
          <cell r="H62">
            <v>585639.17920799996</v>
          </cell>
          <cell r="I62">
            <v>5993542.4231399996</v>
          </cell>
        </row>
        <row r="63">
          <cell r="A63">
            <v>0</v>
          </cell>
          <cell r="B63" t="str">
            <v>05-06-23</v>
          </cell>
          <cell r="C63" t="str">
            <v>63</v>
          </cell>
          <cell r="D63" t="str">
            <v>1</v>
          </cell>
          <cell r="E63" t="str">
            <v>120.60</v>
          </cell>
          <cell r="F63" t="str">
            <v>05373010HU</v>
          </cell>
          <cell r="G63" t="str">
            <v>05-06-23 14:09:45</v>
          </cell>
          <cell r="H63">
            <v>585634.08518299996</v>
          </cell>
          <cell r="I63">
            <v>5993535.3907000003</v>
          </cell>
        </row>
        <row r="64">
          <cell r="A64">
            <v>0</v>
          </cell>
          <cell r="B64" t="str">
            <v>05-06-23</v>
          </cell>
          <cell r="C64" t="str">
            <v>64</v>
          </cell>
          <cell r="E64" t="str">
            <v>120.50</v>
          </cell>
          <cell r="F64" t="str">
            <v>05373010HU</v>
          </cell>
          <cell r="G64" t="str">
            <v>05-06-23 14:14:54</v>
          </cell>
          <cell r="H64">
            <v>585626.48904699995</v>
          </cell>
          <cell r="I64">
            <v>5993529.6058</v>
          </cell>
        </row>
        <row r="65">
          <cell r="A65">
            <v>0</v>
          </cell>
          <cell r="B65" t="str">
            <v>05-06-23</v>
          </cell>
          <cell r="C65" t="str">
            <v>65</v>
          </cell>
          <cell r="D65" t="str">
            <v>1</v>
          </cell>
          <cell r="E65" t="str">
            <v>115.00</v>
          </cell>
          <cell r="F65" t="str">
            <v>05373010HU</v>
          </cell>
          <cell r="G65" t="str">
            <v>05-06-23 14:24:31</v>
          </cell>
          <cell r="H65">
            <v>585160.17189</v>
          </cell>
          <cell r="I65">
            <v>5993222.67576</v>
          </cell>
        </row>
        <row r="66">
          <cell r="A66">
            <v>0</v>
          </cell>
          <cell r="B66" t="str">
            <v>05-06-23</v>
          </cell>
          <cell r="C66" t="str">
            <v>66</v>
          </cell>
          <cell r="D66" t="str">
            <v>1</v>
          </cell>
          <cell r="E66" t="str">
            <v>114.00</v>
          </cell>
          <cell r="F66" t="str">
            <v>05373010HU</v>
          </cell>
          <cell r="G66" t="str">
            <v>05-06-23 14:33:12</v>
          </cell>
          <cell r="H66">
            <v>585096.65610599995</v>
          </cell>
          <cell r="I66">
            <v>5993138.1097499998</v>
          </cell>
        </row>
        <row r="67">
          <cell r="A67">
            <v>0</v>
          </cell>
          <cell r="B67" t="str">
            <v>05-06-24</v>
          </cell>
          <cell r="C67" t="str">
            <v>67</v>
          </cell>
          <cell r="D67" t="str">
            <v>1</v>
          </cell>
          <cell r="E67" t="str">
            <v>124.00</v>
          </cell>
          <cell r="F67" t="str">
            <v>05373010HU</v>
          </cell>
          <cell r="G67" t="str">
            <v>05-06-24 12:00:59</v>
          </cell>
          <cell r="H67">
            <v>585923.32689799997</v>
          </cell>
          <cell r="I67">
            <v>5993693.6480299998</v>
          </cell>
        </row>
        <row r="68">
          <cell r="A68">
            <v>0</v>
          </cell>
          <cell r="B68" t="str">
            <v>05-06-24</v>
          </cell>
          <cell r="C68" t="str">
            <v>68</v>
          </cell>
          <cell r="D68" t="str">
            <v>1</v>
          </cell>
          <cell r="E68" t="str">
            <v>127.00</v>
          </cell>
          <cell r="F68" t="str">
            <v>05373010HU</v>
          </cell>
          <cell r="G68" t="str">
            <v>05-06-24 12:10:34</v>
          </cell>
          <cell r="H68">
            <v>586190.24112999998</v>
          </cell>
          <cell r="I68">
            <v>5993854.2363600004</v>
          </cell>
        </row>
        <row r="69">
          <cell r="A69">
            <v>0</v>
          </cell>
          <cell r="B69" t="str">
            <v>05-06-24</v>
          </cell>
          <cell r="C69" t="str">
            <v>69</v>
          </cell>
          <cell r="D69" t="str">
            <v>1</v>
          </cell>
          <cell r="E69" t="str">
            <v>129.00</v>
          </cell>
          <cell r="F69" t="str">
            <v>05373010HU</v>
          </cell>
          <cell r="G69" t="str">
            <v>05-06-24 12:26:16</v>
          </cell>
          <cell r="H69">
            <v>586392.648484</v>
          </cell>
          <cell r="I69">
            <v>5993896.1618100004</v>
          </cell>
        </row>
        <row r="70">
          <cell r="A70">
            <v>0</v>
          </cell>
          <cell r="B70" t="str">
            <v>05-06-24</v>
          </cell>
          <cell r="C70" t="str">
            <v>70</v>
          </cell>
          <cell r="D70" t="str">
            <v>1</v>
          </cell>
          <cell r="E70" t="str">
            <v>130.00</v>
          </cell>
          <cell r="F70" t="str">
            <v>05373010HU</v>
          </cell>
          <cell r="G70" t="str">
            <v>05-06-24 12:46:53</v>
          </cell>
          <cell r="H70">
            <v>586486.506895</v>
          </cell>
          <cell r="I70">
            <v>5993945.6968299998</v>
          </cell>
        </row>
        <row r="71">
          <cell r="A71">
            <v>0</v>
          </cell>
          <cell r="B71" t="str">
            <v>05-06-24</v>
          </cell>
          <cell r="C71" t="str">
            <v>70</v>
          </cell>
          <cell r="D71" t="str">
            <v>1</v>
          </cell>
          <cell r="E71" t="str">
            <v>133.00</v>
          </cell>
          <cell r="F71" t="str">
            <v>05373010HU</v>
          </cell>
          <cell r="G71" t="str">
            <v>05-06-24 12:50:27</v>
          </cell>
          <cell r="H71">
            <v>586756.25556299998</v>
          </cell>
          <cell r="I71">
            <v>5994099.8974599997</v>
          </cell>
        </row>
        <row r="72">
          <cell r="A72">
            <v>0</v>
          </cell>
          <cell r="B72" t="str">
            <v>05-06-24</v>
          </cell>
          <cell r="C72" t="str">
            <v>72</v>
          </cell>
          <cell r="D72" t="str">
            <v>1</v>
          </cell>
          <cell r="E72" t="str">
            <v>134.00</v>
          </cell>
          <cell r="F72" t="str">
            <v>05373010HU</v>
          </cell>
          <cell r="G72" t="str">
            <v>05-06-24 13:04:50</v>
          </cell>
          <cell r="H72">
            <v>586848.24244599999</v>
          </cell>
          <cell r="I72">
            <v>5994154.9386900002</v>
          </cell>
        </row>
        <row r="73">
          <cell r="A73">
            <v>0</v>
          </cell>
          <cell r="B73" t="str">
            <v>05-06-24</v>
          </cell>
          <cell r="C73" t="str">
            <v>73</v>
          </cell>
          <cell r="D73" t="str">
            <v>1</v>
          </cell>
          <cell r="E73" t="str">
            <v>135.00</v>
          </cell>
          <cell r="F73" t="str">
            <v>05373010HU</v>
          </cell>
          <cell r="G73" t="str">
            <v>05-06-24 13:14:39</v>
          </cell>
          <cell r="H73">
            <v>586931.54854600003</v>
          </cell>
          <cell r="I73">
            <v>5994216.4369400004</v>
          </cell>
        </row>
        <row r="74">
          <cell r="A74">
            <v>0</v>
          </cell>
          <cell r="B74" t="str">
            <v>05-06-24</v>
          </cell>
          <cell r="C74" t="str">
            <v>74</v>
          </cell>
          <cell r="D74" t="str">
            <v>1</v>
          </cell>
          <cell r="E74" t="str">
            <v>137.10</v>
          </cell>
          <cell r="F74" t="str">
            <v>05373010HU</v>
          </cell>
          <cell r="G74" t="str">
            <v>05-06-24 13:33:19</v>
          </cell>
          <cell r="H74">
            <v>587090.24586899998</v>
          </cell>
          <cell r="I74">
            <v>5994354.8526799995</v>
          </cell>
        </row>
        <row r="75">
          <cell r="A75">
            <v>0</v>
          </cell>
          <cell r="B75" t="str">
            <v>05-06-24</v>
          </cell>
          <cell r="C75" t="str">
            <v>75</v>
          </cell>
          <cell r="D75" t="str">
            <v>1</v>
          </cell>
          <cell r="E75" t="str">
            <v>136.00</v>
          </cell>
          <cell r="F75" t="str">
            <v>05373010HU</v>
          </cell>
          <cell r="G75" t="str">
            <v>05-06-24 13:56:57</v>
          </cell>
          <cell r="H75">
            <v>587007.77398699999</v>
          </cell>
          <cell r="I75">
            <v>5994286.5802300004</v>
          </cell>
        </row>
        <row r="76">
          <cell r="A76">
            <v>0</v>
          </cell>
          <cell r="B76" t="str">
            <v>05-06-24</v>
          </cell>
          <cell r="C76" t="str">
            <v>76</v>
          </cell>
          <cell r="D76" t="str">
            <v>1</v>
          </cell>
          <cell r="E76" t="str">
            <v>132.00</v>
          </cell>
          <cell r="F76" t="str">
            <v>05373010HU</v>
          </cell>
          <cell r="G76" t="str">
            <v>05-06-24 14:00:15</v>
          </cell>
          <cell r="H76">
            <v>586663.57019700005</v>
          </cell>
          <cell r="I76">
            <v>5994060.2435499998</v>
          </cell>
        </row>
        <row r="77">
          <cell r="A77">
            <v>0</v>
          </cell>
          <cell r="B77" t="str">
            <v>05-06-24</v>
          </cell>
          <cell r="C77" t="str">
            <v>77</v>
          </cell>
          <cell r="D77" t="str">
            <v>1</v>
          </cell>
          <cell r="E77" t="str">
            <v>131.00</v>
          </cell>
          <cell r="F77" t="str">
            <v>05373010HU</v>
          </cell>
          <cell r="G77" t="str">
            <v>05-06-24 14:15:29</v>
          </cell>
          <cell r="H77">
            <v>586571.61716699996</v>
          </cell>
          <cell r="I77">
            <v>5994006.6439100001</v>
          </cell>
        </row>
        <row r="78">
          <cell r="A78">
            <v>0</v>
          </cell>
          <cell r="B78" t="str">
            <v>05-06-24</v>
          </cell>
          <cell r="C78" t="str">
            <v>78</v>
          </cell>
          <cell r="D78" t="str">
            <v>1</v>
          </cell>
          <cell r="E78" t="str">
            <v>128.00</v>
          </cell>
          <cell r="F78" t="str">
            <v>05373010HU</v>
          </cell>
          <cell r="G78" t="str">
            <v>05-06-24 14:34:23</v>
          </cell>
          <cell r="H78">
            <v>586288.93200599996</v>
          </cell>
          <cell r="I78">
            <v>5993883.0697999997</v>
          </cell>
        </row>
        <row r="79">
          <cell r="A79">
            <v>0</v>
          </cell>
          <cell r="B79" t="str">
            <v>05-06-24</v>
          </cell>
          <cell r="C79" t="str">
            <v>80</v>
          </cell>
          <cell r="D79" t="str">
            <v>1</v>
          </cell>
          <cell r="E79" t="str">
            <v>126.50</v>
          </cell>
          <cell r="F79" t="str">
            <v>05373010HU</v>
          </cell>
          <cell r="G79" t="str">
            <v>05-06-24 14:55:02</v>
          </cell>
          <cell r="H79">
            <v>586136.24692599999</v>
          </cell>
          <cell r="I79">
            <v>5993838.5623199996</v>
          </cell>
        </row>
        <row r="80">
          <cell r="A80">
            <v>0</v>
          </cell>
          <cell r="B80" t="str">
            <v>05-06-24</v>
          </cell>
          <cell r="C80" t="str">
            <v>81</v>
          </cell>
          <cell r="D80" t="str">
            <v>1</v>
          </cell>
          <cell r="E80" t="str">
            <v>125.00</v>
          </cell>
          <cell r="F80" t="str">
            <v>05373010HU</v>
          </cell>
          <cell r="G80" t="str">
            <v>05-06-24 15:19:59</v>
          </cell>
          <cell r="H80">
            <v>586007.64350999997</v>
          </cell>
          <cell r="I80">
            <v>5993757.6905699996</v>
          </cell>
        </row>
        <row r="81">
          <cell r="A81">
            <v>0</v>
          </cell>
          <cell r="B81" t="str">
            <v>05-06-24</v>
          </cell>
          <cell r="C81" t="str">
            <v>1</v>
          </cell>
          <cell r="D81" t="str">
            <v>2</v>
          </cell>
          <cell r="E81" t="str">
            <v>137.78</v>
          </cell>
          <cell r="F81" t="str">
            <v>05373010HU</v>
          </cell>
          <cell r="G81" t="str">
            <v>05-06-24 15:47:38</v>
          </cell>
          <cell r="H81">
            <v>587139.72365900001</v>
          </cell>
          <cell r="I81">
            <v>5994396.5915299999</v>
          </cell>
        </row>
        <row r="82">
          <cell r="A82">
            <v>0</v>
          </cell>
          <cell r="B82" t="str">
            <v>05-06-24</v>
          </cell>
          <cell r="C82" t="str">
            <v>2</v>
          </cell>
          <cell r="D82" t="str">
            <v>2</v>
          </cell>
          <cell r="E82" t="str">
            <v>138.30</v>
          </cell>
          <cell r="F82" t="str">
            <v>05373010HU</v>
          </cell>
          <cell r="G82" t="str">
            <v>05-06-24 16:13:47</v>
          </cell>
          <cell r="H82">
            <v>587193.98941399995</v>
          </cell>
          <cell r="I82">
            <v>5994451.7553200005</v>
          </cell>
        </row>
        <row r="83">
          <cell r="A83">
            <v>0</v>
          </cell>
          <cell r="B83" t="str">
            <v>05-06-24</v>
          </cell>
          <cell r="C83" t="str">
            <v>3</v>
          </cell>
          <cell r="D83" t="str">
            <v>2</v>
          </cell>
          <cell r="E83" t="str">
            <v>139.00</v>
          </cell>
          <cell r="F83" t="str">
            <v>05373010HU</v>
          </cell>
          <cell r="G83" t="str">
            <v>05-06-24 16:15:00</v>
          </cell>
          <cell r="H83">
            <v>587262.76337900001</v>
          </cell>
          <cell r="I83">
            <v>5994525.04904</v>
          </cell>
        </row>
        <row r="84">
          <cell r="A84">
            <v>0</v>
          </cell>
          <cell r="B84" t="str">
            <v>05-06-24</v>
          </cell>
          <cell r="C84" t="str">
            <v>4</v>
          </cell>
          <cell r="D84" t="str">
            <v>2</v>
          </cell>
          <cell r="E84" t="str">
            <v>142.00</v>
          </cell>
          <cell r="F84" t="str">
            <v>05373010HU</v>
          </cell>
          <cell r="G84" t="str">
            <v>05-06-24 16:35:48</v>
          </cell>
          <cell r="H84">
            <v>587343.27812899998</v>
          </cell>
          <cell r="I84">
            <v>5994608.6132500004</v>
          </cell>
        </row>
        <row r="85">
          <cell r="A85">
            <v>0</v>
          </cell>
          <cell r="B85" t="str">
            <v>05-06-24</v>
          </cell>
          <cell r="C85" t="str">
            <v>5</v>
          </cell>
          <cell r="D85" t="str">
            <v>2</v>
          </cell>
          <cell r="E85" t="str">
            <v>141.00</v>
          </cell>
          <cell r="F85" t="str">
            <v>05373010HU</v>
          </cell>
          <cell r="G85" t="str">
            <v>05-06-24 16:54:19</v>
          </cell>
          <cell r="H85">
            <v>587408.19543800002</v>
          </cell>
          <cell r="I85">
            <v>5994674.6159300003</v>
          </cell>
        </row>
        <row r="86">
          <cell r="A86">
            <v>0</v>
          </cell>
          <cell r="B86" t="str">
            <v>05-06-24</v>
          </cell>
          <cell r="C86" t="str">
            <v>6</v>
          </cell>
          <cell r="D86" t="str">
            <v>2</v>
          </cell>
          <cell r="E86" t="str">
            <v>142.00</v>
          </cell>
          <cell r="F86" t="str">
            <v>05373010HU</v>
          </cell>
          <cell r="G86" t="str">
            <v>05-06-24 17:18:02</v>
          </cell>
          <cell r="H86">
            <v>587482.89741500001</v>
          </cell>
          <cell r="I86">
            <v>5994747.7683199998</v>
          </cell>
        </row>
        <row r="87">
          <cell r="A87">
            <v>0</v>
          </cell>
          <cell r="B87" t="str">
            <v>05-06-24</v>
          </cell>
          <cell r="C87" t="str">
            <v>7</v>
          </cell>
          <cell r="D87" t="str">
            <v>2</v>
          </cell>
          <cell r="E87" t="str">
            <v>143.00</v>
          </cell>
          <cell r="F87" t="str">
            <v>05373010HU</v>
          </cell>
          <cell r="G87" t="str">
            <v>05-06-24 17:38:02</v>
          </cell>
          <cell r="H87">
            <v>587554.48799299996</v>
          </cell>
          <cell r="I87">
            <v>5994822.9437499996</v>
          </cell>
        </row>
        <row r="88">
          <cell r="A88">
            <v>0</v>
          </cell>
          <cell r="B88" t="str">
            <v>05-06-24</v>
          </cell>
          <cell r="C88" t="str">
            <v>8</v>
          </cell>
          <cell r="D88" t="str">
            <v>2</v>
          </cell>
          <cell r="E88" t="str">
            <v>144.00</v>
          </cell>
          <cell r="F88" t="str">
            <v>05373010HU</v>
          </cell>
          <cell r="G88" t="str">
            <v>05-06-24 17:52:40</v>
          </cell>
          <cell r="H88">
            <v>587602.726028</v>
          </cell>
          <cell r="I88">
            <v>5994920.1212999998</v>
          </cell>
        </row>
        <row r="89">
          <cell r="A89">
            <v>0</v>
          </cell>
          <cell r="B89" t="str">
            <v>05-06-24</v>
          </cell>
          <cell r="C89" t="str">
            <v>9</v>
          </cell>
          <cell r="D89" t="str">
            <v>2</v>
          </cell>
          <cell r="E89" t="str">
            <v>145.00</v>
          </cell>
          <cell r="F89" t="str">
            <v>05373010HU</v>
          </cell>
          <cell r="G89" t="str">
            <v>05-06-24 18:05:01</v>
          </cell>
          <cell r="H89">
            <v>587639.290606</v>
          </cell>
          <cell r="I89">
            <v>5995016.0594899999</v>
          </cell>
        </row>
        <row r="90">
          <cell r="A90">
            <v>0</v>
          </cell>
          <cell r="B90" t="str">
            <v>05-06-25</v>
          </cell>
          <cell r="C90" t="str">
            <v>10</v>
          </cell>
          <cell r="D90" t="str">
            <v>2</v>
          </cell>
          <cell r="E90" t="str">
            <v>158.00</v>
          </cell>
          <cell r="F90" t="str">
            <v>05373010HU</v>
          </cell>
          <cell r="G90" t="str">
            <v>05-06-25 08:45:10</v>
          </cell>
          <cell r="H90">
            <v>588073.68166100001</v>
          </cell>
          <cell r="I90">
            <v>5995955.6937699998</v>
          </cell>
        </row>
        <row r="91">
          <cell r="A91">
            <v>0</v>
          </cell>
          <cell r="B91" t="str">
            <v>05-06-25</v>
          </cell>
          <cell r="C91" t="str">
            <v>11</v>
          </cell>
          <cell r="D91" t="str">
            <v>2</v>
          </cell>
          <cell r="E91" t="str">
            <v>159.00</v>
          </cell>
          <cell r="F91" t="str">
            <v>05373010HU</v>
          </cell>
          <cell r="G91" t="str">
            <v>05-06-25 09:06:10</v>
          </cell>
          <cell r="H91">
            <v>588140.48582099995</v>
          </cell>
          <cell r="I91">
            <v>5996041.9297200004</v>
          </cell>
        </row>
        <row r="92">
          <cell r="A92">
            <v>0</v>
          </cell>
          <cell r="B92" t="str">
            <v>05-06-25</v>
          </cell>
          <cell r="C92" t="str">
            <v>12</v>
          </cell>
          <cell r="D92" t="str">
            <v>2</v>
          </cell>
          <cell r="E92" t="str">
            <v>160.00</v>
          </cell>
          <cell r="F92" t="str">
            <v>05373010HU</v>
          </cell>
          <cell r="G92" t="str">
            <v>05-06-25 09:07:38</v>
          </cell>
          <cell r="H92">
            <v>588198.66706300003</v>
          </cell>
          <cell r="I92">
            <v>5996133.34736</v>
          </cell>
        </row>
        <row r="93">
          <cell r="A93">
            <v>0</v>
          </cell>
          <cell r="B93" t="str">
            <v>05-06-25</v>
          </cell>
          <cell r="C93" t="str">
            <v>13</v>
          </cell>
          <cell r="D93" t="str">
            <v>2</v>
          </cell>
          <cell r="E93" t="str">
            <v>161.00</v>
          </cell>
          <cell r="F93" t="str">
            <v>05373010HU</v>
          </cell>
          <cell r="G93" t="str">
            <v>05-06-25 09:14:02</v>
          </cell>
          <cell r="H93">
            <v>588253.05050699995</v>
          </cell>
          <cell r="I93">
            <v>5996225.8629000001</v>
          </cell>
        </row>
        <row r="94">
          <cell r="A94">
            <v>0</v>
          </cell>
          <cell r="B94" t="str">
            <v>05-06-25</v>
          </cell>
          <cell r="C94" t="str">
            <v>14</v>
          </cell>
          <cell r="D94" t="str">
            <v>2</v>
          </cell>
          <cell r="E94" t="str">
            <v>162.00</v>
          </cell>
          <cell r="F94" t="str">
            <v>05373010HU</v>
          </cell>
          <cell r="G94" t="str">
            <v>05-06-25 09:25:08</v>
          </cell>
          <cell r="H94">
            <v>588308.78006400005</v>
          </cell>
          <cell r="I94">
            <v>5996320.32223</v>
          </cell>
        </row>
        <row r="95">
          <cell r="A95">
            <v>0</v>
          </cell>
          <cell r="B95" t="str">
            <v>05-06-25</v>
          </cell>
          <cell r="C95" t="str">
            <v>15</v>
          </cell>
          <cell r="D95" t="str">
            <v>2</v>
          </cell>
          <cell r="E95" t="str">
            <v>163.00</v>
          </cell>
          <cell r="F95" t="str">
            <v>05373010HU</v>
          </cell>
          <cell r="G95" t="str">
            <v>05-06-25 09:51:34</v>
          </cell>
          <cell r="H95">
            <v>588347.62457999995</v>
          </cell>
          <cell r="I95">
            <v>5996419.4869900001</v>
          </cell>
        </row>
        <row r="96">
          <cell r="A96">
            <v>0</v>
          </cell>
          <cell r="B96" t="str">
            <v>05-06-25</v>
          </cell>
          <cell r="C96" t="str">
            <v>16</v>
          </cell>
          <cell r="D96" t="str">
            <v>2</v>
          </cell>
          <cell r="E96" t="str">
            <v>166.00</v>
          </cell>
          <cell r="F96" t="str">
            <v>05373010HU</v>
          </cell>
          <cell r="G96" t="str">
            <v>05-06-25 09:54:54</v>
          </cell>
          <cell r="H96">
            <v>588546.07325899997</v>
          </cell>
          <cell r="I96">
            <v>5996731.2479900001</v>
          </cell>
        </row>
        <row r="97">
          <cell r="A97">
            <v>0</v>
          </cell>
          <cell r="B97" t="str">
            <v>05-06-25</v>
          </cell>
          <cell r="C97" t="str">
            <v>17</v>
          </cell>
          <cell r="D97" t="str">
            <v>2</v>
          </cell>
          <cell r="E97" t="str">
            <v>167.00</v>
          </cell>
          <cell r="F97" t="str">
            <v>05373010HU</v>
          </cell>
          <cell r="G97" t="str">
            <v>05-06-25 10:14:28</v>
          </cell>
          <cell r="H97">
            <v>588632.14285800001</v>
          </cell>
          <cell r="I97">
            <v>5996784.74548</v>
          </cell>
        </row>
        <row r="98">
          <cell r="A98">
            <v>0</v>
          </cell>
          <cell r="B98" t="str">
            <v>05-06-25</v>
          </cell>
          <cell r="C98" t="str">
            <v>18</v>
          </cell>
          <cell r="D98" t="str">
            <v>2</v>
          </cell>
          <cell r="E98" t="str">
            <v>168.00</v>
          </cell>
          <cell r="F98" t="str">
            <v>05373010HU</v>
          </cell>
          <cell r="G98" t="str">
            <v>05-06-25 10:34:44</v>
          </cell>
          <cell r="H98">
            <v>588725.23198100005</v>
          </cell>
          <cell r="I98">
            <v>5996843.6827199999</v>
          </cell>
        </row>
        <row r="99">
          <cell r="A99">
            <v>0</v>
          </cell>
          <cell r="B99" t="str">
            <v>05-06-25</v>
          </cell>
          <cell r="C99" t="str">
            <v>19</v>
          </cell>
          <cell r="D99" t="str">
            <v>2</v>
          </cell>
          <cell r="E99" t="str">
            <v>169.00</v>
          </cell>
          <cell r="F99" t="str">
            <v>05373010HU</v>
          </cell>
          <cell r="G99" t="str">
            <v>05-06-25 11:17:33</v>
          </cell>
          <cell r="H99">
            <v>588814.19619799999</v>
          </cell>
          <cell r="I99">
            <v>5996897.7957499996</v>
          </cell>
        </row>
        <row r="100">
          <cell r="A100">
            <v>0</v>
          </cell>
          <cell r="B100" t="str">
            <v>05-06-25</v>
          </cell>
          <cell r="C100" t="str">
            <v>20</v>
          </cell>
          <cell r="D100" t="str">
            <v>2</v>
          </cell>
          <cell r="E100" t="str">
            <v>170.00</v>
          </cell>
          <cell r="F100" t="str">
            <v>05373010HU</v>
          </cell>
          <cell r="G100" t="str">
            <v>05-06-25 11:18:38</v>
          </cell>
          <cell r="H100">
            <v>588904.70140599995</v>
          </cell>
          <cell r="I100">
            <v>5996953.1517099999</v>
          </cell>
        </row>
        <row r="101">
          <cell r="A101">
            <v>0</v>
          </cell>
          <cell r="B101" t="str">
            <v>05-06-25</v>
          </cell>
          <cell r="C101" t="str">
            <v>21</v>
          </cell>
          <cell r="D101" t="str">
            <v>2</v>
          </cell>
          <cell r="E101" t="str">
            <v>171.00</v>
          </cell>
          <cell r="F101" t="str">
            <v>05373010HU</v>
          </cell>
          <cell r="G101" t="str">
            <v>05-06-25 12:38:39</v>
          </cell>
          <cell r="H101">
            <v>588991.54560499999</v>
          </cell>
          <cell r="I101">
            <v>5997004.0143900001</v>
          </cell>
        </row>
        <row r="102">
          <cell r="A102">
            <v>0</v>
          </cell>
          <cell r="B102" t="str">
            <v>05-06-25</v>
          </cell>
          <cell r="C102" t="str">
            <v>22</v>
          </cell>
          <cell r="D102" t="str">
            <v>2</v>
          </cell>
          <cell r="E102" t="str">
            <v>172.00</v>
          </cell>
          <cell r="F102" t="str">
            <v>05373010HU</v>
          </cell>
          <cell r="G102" t="str">
            <v>05-06-25 12:47:08</v>
          </cell>
          <cell r="H102">
            <v>589079.26702200004</v>
          </cell>
          <cell r="I102">
            <v>5997057.3531200001</v>
          </cell>
        </row>
        <row r="103">
          <cell r="A103">
            <v>0</v>
          </cell>
          <cell r="B103" t="str">
            <v>05-06-25</v>
          </cell>
          <cell r="C103" t="str">
            <v>23</v>
          </cell>
          <cell r="D103" t="str">
            <v>2</v>
          </cell>
          <cell r="E103" t="str">
            <v>173.00</v>
          </cell>
          <cell r="F103" t="str">
            <v>05373010HU</v>
          </cell>
          <cell r="G103" t="str">
            <v>05-06-25 13:13:33</v>
          </cell>
          <cell r="H103">
            <v>589168.291478</v>
          </cell>
          <cell r="I103">
            <v>5997111.6423899997</v>
          </cell>
        </row>
        <row r="104">
          <cell r="A104">
            <v>0</v>
          </cell>
          <cell r="B104" t="str">
            <v>05-06-25</v>
          </cell>
          <cell r="C104" t="str">
            <v>24</v>
          </cell>
          <cell r="D104" t="str">
            <v>2</v>
          </cell>
          <cell r="E104" t="str">
            <v>174.00</v>
          </cell>
          <cell r="F104" t="str">
            <v>05373010HU</v>
          </cell>
          <cell r="G104" t="str">
            <v>05-06-25 13:25:35</v>
          </cell>
          <cell r="H104">
            <v>589254.341502</v>
          </cell>
          <cell r="I104">
            <v>5997165.7818600005</v>
          </cell>
        </row>
        <row r="105">
          <cell r="A105">
            <v>0</v>
          </cell>
          <cell r="B105" t="str">
            <v>05-06-25</v>
          </cell>
          <cell r="C105" t="str">
            <v>25</v>
          </cell>
          <cell r="D105" t="str">
            <v>2</v>
          </cell>
          <cell r="E105" t="str">
            <v>175.00</v>
          </cell>
          <cell r="F105" t="str">
            <v>05373010HU</v>
          </cell>
          <cell r="G105" t="str">
            <v>05-06-25 13:47:35</v>
          </cell>
          <cell r="H105">
            <v>589344.30145599996</v>
          </cell>
          <cell r="I105">
            <v>5997223.3332399996</v>
          </cell>
        </row>
        <row r="106">
          <cell r="A106">
            <v>0</v>
          </cell>
          <cell r="B106" t="str">
            <v>05-06-25</v>
          </cell>
          <cell r="C106" t="str">
            <v>26</v>
          </cell>
          <cell r="D106" t="str">
            <v>2</v>
          </cell>
          <cell r="E106" t="str">
            <v>176.00</v>
          </cell>
          <cell r="F106" t="str">
            <v>05373010HU</v>
          </cell>
          <cell r="G106" t="str">
            <v>05-06-25 14:07:08</v>
          </cell>
          <cell r="H106">
            <v>589429.99215599999</v>
          </cell>
          <cell r="I106">
            <v>5997278.6131199999</v>
          </cell>
        </row>
        <row r="107">
          <cell r="A107">
            <v>0</v>
          </cell>
          <cell r="B107" t="str">
            <v>05-06-25</v>
          </cell>
          <cell r="C107" t="str">
            <v>27</v>
          </cell>
          <cell r="D107" t="str">
            <v>2</v>
          </cell>
          <cell r="E107" t="str">
            <v>165.00</v>
          </cell>
          <cell r="F107" t="str">
            <v>05373010HU</v>
          </cell>
          <cell r="G107" t="str">
            <v>05-06-25 14:27:57</v>
          </cell>
          <cell r="H107">
            <v>588424.60741900001</v>
          </cell>
          <cell r="I107">
            <v>5996650.7719400004</v>
          </cell>
        </row>
        <row r="108">
          <cell r="A108">
            <v>0</v>
          </cell>
          <cell r="B108" t="str">
            <v>05-06-25</v>
          </cell>
          <cell r="C108" t="str">
            <v>28</v>
          </cell>
          <cell r="D108" t="str">
            <v>2</v>
          </cell>
          <cell r="E108" t="str">
            <v>164.00</v>
          </cell>
          <cell r="F108" t="str">
            <v>05373010HU</v>
          </cell>
          <cell r="G108" t="str">
            <v>05-06-25 14:38:32</v>
          </cell>
          <cell r="H108">
            <v>588375.74805599998</v>
          </cell>
          <cell r="I108">
            <v>5996521.79055</v>
          </cell>
        </row>
        <row r="109">
          <cell r="A109">
            <v>0</v>
          </cell>
          <cell r="B109" t="str">
            <v>05-06-25</v>
          </cell>
          <cell r="C109" t="str">
            <v>29</v>
          </cell>
          <cell r="D109" t="str">
            <v>2</v>
          </cell>
          <cell r="E109" t="str">
            <v>192.00</v>
          </cell>
          <cell r="F109" t="str">
            <v>05373010HU</v>
          </cell>
          <cell r="G109" t="str">
            <v>05-06-25 16:22:32</v>
          </cell>
          <cell r="H109">
            <v>589412.44094600005</v>
          </cell>
          <cell r="I109">
            <v>5998878.1648599999</v>
          </cell>
        </row>
        <row r="110">
          <cell r="A110">
            <v>0</v>
          </cell>
          <cell r="B110" t="str">
            <v>05-06-25</v>
          </cell>
          <cell r="C110" t="str">
            <v>30</v>
          </cell>
          <cell r="D110" t="str">
            <v>2</v>
          </cell>
          <cell r="E110" t="str">
            <v>193.00</v>
          </cell>
          <cell r="F110" t="str">
            <v>05373010HU</v>
          </cell>
          <cell r="G110" t="str">
            <v>05-06-25 16:32:32</v>
          </cell>
          <cell r="H110">
            <v>589391.52293199999</v>
          </cell>
          <cell r="I110">
            <v>5998973.4626000002</v>
          </cell>
        </row>
        <row r="111">
          <cell r="A111">
            <v>0</v>
          </cell>
          <cell r="B111" t="str">
            <v>05-06-25</v>
          </cell>
          <cell r="C111" t="str">
            <v>31</v>
          </cell>
          <cell r="D111" t="str">
            <v>2</v>
          </cell>
          <cell r="E111" t="str">
            <v>194.00</v>
          </cell>
          <cell r="F111" t="str">
            <v>05373010HU</v>
          </cell>
          <cell r="G111" t="str">
            <v>05-06-25 17:06:00</v>
          </cell>
          <cell r="H111">
            <v>589381.22750100004</v>
          </cell>
          <cell r="I111">
            <v>5999076.4079200001</v>
          </cell>
        </row>
        <row r="112">
          <cell r="A112">
            <v>0</v>
          </cell>
          <cell r="B112" t="str">
            <v>05-06-25</v>
          </cell>
          <cell r="C112" t="str">
            <v>32</v>
          </cell>
          <cell r="D112" t="str">
            <v>2</v>
          </cell>
          <cell r="E112" t="str">
            <v>195.00</v>
          </cell>
          <cell r="F112" t="str">
            <v>05373010HU</v>
          </cell>
          <cell r="G112" t="str">
            <v>05-06-25 17:10:32</v>
          </cell>
          <cell r="H112">
            <v>589373.16032799997</v>
          </cell>
          <cell r="I112">
            <v>5999179.2246399997</v>
          </cell>
        </row>
        <row r="113">
          <cell r="A113">
            <v>0</v>
          </cell>
          <cell r="B113" t="str">
            <v>05-06-25</v>
          </cell>
          <cell r="C113" t="str">
            <v>33</v>
          </cell>
          <cell r="D113" t="str">
            <v>2</v>
          </cell>
          <cell r="E113" t="str">
            <v>196.00</v>
          </cell>
          <cell r="F113" t="str">
            <v>05373010HU</v>
          </cell>
          <cell r="G113" t="str">
            <v>05-06-25 17:33:04</v>
          </cell>
          <cell r="H113">
            <v>589371.13750299998</v>
          </cell>
          <cell r="I113">
            <v>5999292.4972400004</v>
          </cell>
        </row>
        <row r="114">
          <cell r="A114">
            <v>0</v>
          </cell>
          <cell r="B114" t="str">
            <v>05-06-25</v>
          </cell>
          <cell r="C114" t="str">
            <v>34</v>
          </cell>
          <cell r="D114" t="str">
            <v>2</v>
          </cell>
          <cell r="E114" t="str">
            <v>197.00</v>
          </cell>
          <cell r="F114" t="str">
            <v>05373010HU</v>
          </cell>
          <cell r="G114" t="str">
            <v>05-06-25 18:00:26</v>
          </cell>
          <cell r="H114">
            <v>589372.98615400004</v>
          </cell>
          <cell r="I114">
            <v>5999402.0629399996</v>
          </cell>
        </row>
        <row r="115">
          <cell r="A115">
            <v>0</v>
          </cell>
          <cell r="B115" t="str">
            <v>05-06-25</v>
          </cell>
          <cell r="C115" t="str">
            <v>35</v>
          </cell>
          <cell r="D115" t="str">
            <v>2</v>
          </cell>
          <cell r="E115" t="str">
            <v>1198.00</v>
          </cell>
          <cell r="F115" t="str">
            <v>05373010HU</v>
          </cell>
          <cell r="G115" t="str">
            <v>05-06-25 18:11:20</v>
          </cell>
          <cell r="H115">
            <v>589372.56038000004</v>
          </cell>
          <cell r="I115">
            <v>5999507.5949999997</v>
          </cell>
        </row>
        <row r="116">
          <cell r="A116">
            <v>0</v>
          </cell>
          <cell r="B116" t="str">
            <v>05-06-25</v>
          </cell>
          <cell r="C116" t="str">
            <v>36</v>
          </cell>
          <cell r="D116" t="str">
            <v>2</v>
          </cell>
          <cell r="E116" t="str">
            <v>199.00</v>
          </cell>
          <cell r="F116" t="str">
            <v>05373010HU</v>
          </cell>
          <cell r="G116" t="str">
            <v>05-06-25 18:33:34</v>
          </cell>
          <cell r="H116">
            <v>589372.56420400005</v>
          </cell>
          <cell r="I116">
            <v>5999611.0779499998</v>
          </cell>
        </row>
        <row r="117">
          <cell r="A117">
            <v>0</v>
          </cell>
          <cell r="B117" t="str">
            <v>05-06-25</v>
          </cell>
          <cell r="C117" t="str">
            <v>37</v>
          </cell>
          <cell r="D117" t="str">
            <v>2</v>
          </cell>
          <cell r="E117" t="str">
            <v>200.00</v>
          </cell>
          <cell r="F117" t="str">
            <v>05373010HU</v>
          </cell>
          <cell r="G117" t="str">
            <v>05-06-25 18:34:54</v>
          </cell>
          <cell r="H117">
            <v>589367.87507499999</v>
          </cell>
          <cell r="I117">
            <v>5999716.8837099997</v>
          </cell>
        </row>
        <row r="118">
          <cell r="A118">
            <v>0</v>
          </cell>
          <cell r="B118" t="str">
            <v>05-06-25</v>
          </cell>
          <cell r="C118" t="str">
            <v>38</v>
          </cell>
          <cell r="D118" t="str">
            <v>2</v>
          </cell>
          <cell r="E118" t="str">
            <v>201.00</v>
          </cell>
          <cell r="F118" t="str">
            <v>05373010HU</v>
          </cell>
          <cell r="G118" t="str">
            <v>05-06-25 18:51:19</v>
          </cell>
          <cell r="H118">
            <v>589360.83201200003</v>
          </cell>
          <cell r="I118">
            <v>5999817.9097199999</v>
          </cell>
        </row>
        <row r="119">
          <cell r="A119">
            <v>0</v>
          </cell>
          <cell r="B119" t="str">
            <v>05-06-25</v>
          </cell>
          <cell r="C119" t="str">
            <v>39</v>
          </cell>
          <cell r="D119" t="str">
            <v>2</v>
          </cell>
          <cell r="E119" t="str">
            <v>202.00</v>
          </cell>
          <cell r="F119" t="str">
            <v>05373010HU</v>
          </cell>
          <cell r="G119" t="str">
            <v>05-06-25 19:18:39</v>
          </cell>
          <cell r="H119">
            <v>589354.36711899994</v>
          </cell>
          <cell r="I119">
            <v>5999926.7159599997</v>
          </cell>
        </row>
        <row r="120">
          <cell r="A120">
            <v>0</v>
          </cell>
          <cell r="B120" t="str">
            <v>05-06-25</v>
          </cell>
          <cell r="C120" t="str">
            <v>40</v>
          </cell>
          <cell r="D120" t="str">
            <v>2</v>
          </cell>
          <cell r="E120" t="str">
            <v>206.00</v>
          </cell>
          <cell r="F120" t="str">
            <v>05373010HU</v>
          </cell>
          <cell r="G120" t="str">
            <v>05-06-25 19:20:48</v>
          </cell>
          <cell r="H120">
            <v>589518.272703</v>
          </cell>
          <cell r="I120">
            <v>6000296.4608199997</v>
          </cell>
        </row>
        <row r="121">
          <cell r="A121">
            <v>0</v>
          </cell>
          <cell r="B121" t="str">
            <v>05-06-25</v>
          </cell>
          <cell r="C121" t="str">
            <v>41</v>
          </cell>
          <cell r="D121" t="str">
            <v>2</v>
          </cell>
          <cell r="E121" t="str">
            <v>207.00</v>
          </cell>
          <cell r="F121" t="str">
            <v>05373010HU</v>
          </cell>
          <cell r="G121" t="str">
            <v>05-06-25 19:31:52</v>
          </cell>
          <cell r="H121">
            <v>589588.57784799999</v>
          </cell>
          <cell r="I121">
            <v>6000361.6960000005</v>
          </cell>
        </row>
        <row r="122">
          <cell r="A122">
            <v>0</v>
          </cell>
          <cell r="B122" t="str">
            <v>05-06-25</v>
          </cell>
          <cell r="C122" t="str">
            <v>42</v>
          </cell>
          <cell r="D122" t="str">
            <v>2</v>
          </cell>
          <cell r="E122" t="str">
            <v>208.00</v>
          </cell>
          <cell r="F122" t="str">
            <v>05373010HU</v>
          </cell>
          <cell r="G122" t="str">
            <v>05-06-25 19:47:15</v>
          </cell>
          <cell r="H122">
            <v>589666.27196299995</v>
          </cell>
          <cell r="I122">
            <v>6000432.4070600001</v>
          </cell>
        </row>
        <row r="123">
          <cell r="A123">
            <v>0</v>
          </cell>
          <cell r="B123" t="str">
            <v>05-06-25</v>
          </cell>
          <cell r="C123" t="str">
            <v>43</v>
          </cell>
          <cell r="D123" t="str">
            <v>2</v>
          </cell>
          <cell r="E123" t="str">
            <v>209.00</v>
          </cell>
          <cell r="F123" t="str">
            <v>05373010HU</v>
          </cell>
          <cell r="G123" t="str">
            <v>05-06-25 19:48:24</v>
          </cell>
          <cell r="H123">
            <v>589743.29291800002</v>
          </cell>
          <cell r="I123">
            <v>6000501.7705199998</v>
          </cell>
        </row>
        <row r="124">
          <cell r="A124">
            <v>0</v>
          </cell>
          <cell r="B124" t="str">
            <v>05-06-25</v>
          </cell>
          <cell r="C124" t="str">
            <v>44</v>
          </cell>
          <cell r="D124" t="str">
            <v>2</v>
          </cell>
          <cell r="E124" t="str">
            <v>210.00</v>
          </cell>
          <cell r="F124" t="str">
            <v>05373010HU</v>
          </cell>
          <cell r="G124" t="str">
            <v>05-06-25 20:05:37</v>
          </cell>
          <cell r="H124">
            <v>589818.82551200001</v>
          </cell>
          <cell r="I124">
            <v>6000573.4180399999</v>
          </cell>
        </row>
        <row r="125">
          <cell r="A125">
            <v>0</v>
          </cell>
          <cell r="B125" t="str">
            <v>05-06-25</v>
          </cell>
          <cell r="C125" t="str">
            <v>45</v>
          </cell>
          <cell r="D125" t="str">
            <v>2</v>
          </cell>
          <cell r="E125" t="str">
            <v>211.00</v>
          </cell>
          <cell r="F125" t="str">
            <v>05373010HU</v>
          </cell>
          <cell r="G125" t="str">
            <v>05-06-25 20:06:27</v>
          </cell>
          <cell r="H125">
            <v>589895.57719600003</v>
          </cell>
          <cell r="I125">
            <v>6000644.0617800001</v>
          </cell>
        </row>
        <row r="126">
          <cell r="A126">
            <v>0</v>
          </cell>
          <cell r="B126" t="str">
            <v>05-06-25</v>
          </cell>
          <cell r="C126" t="str">
            <v>46</v>
          </cell>
          <cell r="D126" t="str">
            <v>2</v>
          </cell>
          <cell r="E126" t="str">
            <v>212.00</v>
          </cell>
          <cell r="F126" t="str">
            <v>05373010HU</v>
          </cell>
          <cell r="G126" t="str">
            <v>05-06-25 20:14:56</v>
          </cell>
          <cell r="H126">
            <v>589971.78289200005</v>
          </cell>
          <cell r="I126">
            <v>6000713.0773900002</v>
          </cell>
        </row>
        <row r="127">
          <cell r="A127">
            <v>0</v>
          </cell>
          <cell r="B127" t="str">
            <v>05-06-25</v>
          </cell>
          <cell r="C127" t="str">
            <v>47</v>
          </cell>
          <cell r="D127" t="str">
            <v>2</v>
          </cell>
          <cell r="E127" t="str">
            <v>213.00</v>
          </cell>
          <cell r="F127" t="str">
            <v>05373010HU</v>
          </cell>
          <cell r="G127" t="str">
            <v>05-06-25 20:21:30</v>
          </cell>
          <cell r="H127">
            <v>590052.26712800004</v>
          </cell>
          <cell r="I127">
            <v>6000783.1404100005</v>
          </cell>
        </row>
        <row r="128">
          <cell r="A128">
            <v>0</v>
          </cell>
          <cell r="B128" t="str">
            <v>05-06-25</v>
          </cell>
          <cell r="C128" t="str">
            <v>48</v>
          </cell>
          <cell r="D128" t="str">
            <v>2</v>
          </cell>
          <cell r="E128" t="str">
            <v>214.00</v>
          </cell>
          <cell r="F128" t="str">
            <v>05373010HU</v>
          </cell>
          <cell r="G128" t="str">
            <v>05-06-25 20:29:12</v>
          </cell>
          <cell r="H128">
            <v>590127.59751500003</v>
          </cell>
          <cell r="I128">
            <v>6000852.7692799997</v>
          </cell>
        </row>
        <row r="129">
          <cell r="A129">
            <v>0</v>
          </cell>
          <cell r="B129" t="str">
            <v>05-06-25</v>
          </cell>
          <cell r="C129" t="str">
            <v>49</v>
          </cell>
          <cell r="D129" t="str">
            <v>2</v>
          </cell>
          <cell r="E129" t="str">
            <v>215.00</v>
          </cell>
          <cell r="F129" t="str">
            <v>05373010HU</v>
          </cell>
          <cell r="G129" t="str">
            <v>05-06-25 20:33:59</v>
          </cell>
          <cell r="H129">
            <v>590200.54942900001</v>
          </cell>
          <cell r="I129">
            <v>6000923.9623100003</v>
          </cell>
        </row>
        <row r="130">
          <cell r="A130">
            <v>0</v>
          </cell>
          <cell r="B130" t="str">
            <v>05-06-26</v>
          </cell>
          <cell r="C130" t="str">
            <v>50</v>
          </cell>
          <cell r="D130" t="str">
            <v>2</v>
          </cell>
          <cell r="E130" t="str">
            <v>229.00</v>
          </cell>
          <cell r="F130" t="str">
            <v>05373010HU</v>
          </cell>
          <cell r="G130" t="str">
            <v>05-06-26 09:00:34</v>
          </cell>
          <cell r="H130">
            <v>591324.71383300005</v>
          </cell>
          <cell r="I130">
            <v>6001749.7768400004</v>
          </cell>
        </row>
        <row r="131">
          <cell r="A131">
            <v>0</v>
          </cell>
          <cell r="B131" t="str">
            <v>05-06-26</v>
          </cell>
          <cell r="C131" t="str">
            <v>51</v>
          </cell>
          <cell r="D131" t="str">
            <v>2</v>
          </cell>
          <cell r="E131" t="str">
            <v>230.00</v>
          </cell>
          <cell r="F131" t="str">
            <v>05373010HU</v>
          </cell>
          <cell r="G131" t="str">
            <v>05-06-26 09:07:07</v>
          </cell>
          <cell r="H131">
            <v>591419.13326999999</v>
          </cell>
          <cell r="I131">
            <v>6001798.2562600002</v>
          </cell>
        </row>
        <row r="132">
          <cell r="A132">
            <v>0</v>
          </cell>
          <cell r="B132" t="str">
            <v>05-06-26</v>
          </cell>
          <cell r="C132" t="str">
            <v>52</v>
          </cell>
          <cell r="D132" t="str">
            <v>2</v>
          </cell>
          <cell r="E132" t="str">
            <v>231.00</v>
          </cell>
          <cell r="F132" t="str">
            <v>05373010HU</v>
          </cell>
          <cell r="G132" t="str">
            <v>05-06-26 09:11:58</v>
          </cell>
          <cell r="H132">
            <v>591479.25560599996</v>
          </cell>
          <cell r="I132">
            <v>6001885.3806800004</v>
          </cell>
        </row>
        <row r="133">
          <cell r="A133">
            <v>0</v>
          </cell>
          <cell r="B133" t="str">
            <v>05-06-26</v>
          </cell>
          <cell r="C133" t="str">
            <v>53</v>
          </cell>
          <cell r="D133" t="str">
            <v>2</v>
          </cell>
          <cell r="E133" t="str">
            <v>232.00</v>
          </cell>
          <cell r="F133" t="str">
            <v>05373010HU</v>
          </cell>
          <cell r="G133" t="str">
            <v>05-06-26 09:29:16</v>
          </cell>
          <cell r="H133">
            <v>591533.79485900002</v>
          </cell>
          <cell r="I133">
            <v>6001970.0431500003</v>
          </cell>
        </row>
        <row r="134">
          <cell r="A134">
            <v>0</v>
          </cell>
          <cell r="B134" t="str">
            <v>05-06-26</v>
          </cell>
          <cell r="C134" t="str">
            <v>54</v>
          </cell>
          <cell r="D134" t="str">
            <v>2</v>
          </cell>
          <cell r="E134" t="str">
            <v>233.00</v>
          </cell>
          <cell r="F134" t="str">
            <v>05373010HU</v>
          </cell>
          <cell r="G134" t="str">
            <v>05-06-26 09:36:24</v>
          </cell>
          <cell r="H134">
            <v>591591.33534999995</v>
          </cell>
          <cell r="I134">
            <v>6002061.5869000005</v>
          </cell>
        </row>
        <row r="135">
          <cell r="A135">
            <v>0</v>
          </cell>
          <cell r="B135" t="str">
            <v>05-06-26</v>
          </cell>
          <cell r="C135" t="str">
            <v>55</v>
          </cell>
          <cell r="D135" t="str">
            <v>2</v>
          </cell>
          <cell r="E135" t="str">
            <v>243.40</v>
          </cell>
          <cell r="F135" t="str">
            <v>05373010HU</v>
          </cell>
          <cell r="G135" t="str">
            <v>05-06-26 09:45:10</v>
          </cell>
          <cell r="H135">
            <v>591614.04132800002</v>
          </cell>
          <cell r="I135">
            <v>6002092.1857500002</v>
          </cell>
        </row>
        <row r="136">
          <cell r="A136">
            <v>0</v>
          </cell>
          <cell r="B136" t="str">
            <v>05-06-26</v>
          </cell>
          <cell r="C136" t="str">
            <v>56</v>
          </cell>
          <cell r="D136" t="str">
            <v>2</v>
          </cell>
          <cell r="E136" t="str">
            <v>234.00</v>
          </cell>
          <cell r="F136" t="str">
            <v>05373010HU</v>
          </cell>
          <cell r="G136" t="str">
            <v>05-06-26 09:59:37</v>
          </cell>
          <cell r="H136">
            <v>591643.44056699995</v>
          </cell>
          <cell r="I136">
            <v>6002145.2076199995</v>
          </cell>
        </row>
        <row r="137">
          <cell r="A137">
            <v>0</v>
          </cell>
          <cell r="B137" t="str">
            <v>05-06-26</v>
          </cell>
          <cell r="C137" t="str">
            <v>57</v>
          </cell>
          <cell r="D137" t="str">
            <v>2</v>
          </cell>
          <cell r="E137" t="str">
            <v>235.00</v>
          </cell>
          <cell r="F137" t="str">
            <v>05373010HU</v>
          </cell>
          <cell r="G137" t="str">
            <v>05-06-26 10:02:56</v>
          </cell>
          <cell r="H137">
            <v>591700.55726300005</v>
          </cell>
          <cell r="I137">
            <v>6002232.2546300003</v>
          </cell>
        </row>
        <row r="138">
          <cell r="A138">
            <v>0</v>
          </cell>
          <cell r="B138" t="str">
            <v>05-06-26</v>
          </cell>
          <cell r="C138" t="str">
            <v>58</v>
          </cell>
          <cell r="D138" t="str">
            <v>2</v>
          </cell>
          <cell r="E138" t="str">
            <v>236.00</v>
          </cell>
          <cell r="F138" t="str">
            <v>05373010HU</v>
          </cell>
          <cell r="G138" t="str">
            <v>05-06-26 10:16:52</v>
          </cell>
          <cell r="H138">
            <v>591756.28321100003</v>
          </cell>
          <cell r="I138">
            <v>6002322.9029900003</v>
          </cell>
        </row>
        <row r="139">
          <cell r="A139">
            <v>0</v>
          </cell>
          <cell r="B139" t="str">
            <v>05-06-26</v>
          </cell>
          <cell r="C139" t="str">
            <v>59</v>
          </cell>
          <cell r="D139" t="str">
            <v>2</v>
          </cell>
          <cell r="E139" t="str">
            <v>237.00</v>
          </cell>
          <cell r="F139" t="str">
            <v>05373010HU</v>
          </cell>
          <cell r="G139" t="str">
            <v>05-06-26 10:28:31</v>
          </cell>
          <cell r="H139">
            <v>591813.47563700005</v>
          </cell>
          <cell r="I139">
            <v>6002410.6791899996</v>
          </cell>
        </row>
        <row r="140">
          <cell r="A140">
            <v>0</v>
          </cell>
          <cell r="B140" t="str">
            <v>05-06-26</v>
          </cell>
          <cell r="C140" t="str">
            <v>60</v>
          </cell>
          <cell r="D140" t="str">
            <v>2</v>
          </cell>
          <cell r="E140" t="str">
            <v>240.50</v>
          </cell>
          <cell r="F140" t="str">
            <v>05373010HU</v>
          </cell>
          <cell r="G140" t="str">
            <v>05-06-26 10:35:49</v>
          </cell>
          <cell r="H140">
            <v>591789.62590500002</v>
          </cell>
          <cell r="I140">
            <v>6002738.6990700001</v>
          </cell>
        </row>
        <row r="141">
          <cell r="A141">
            <v>0</v>
          </cell>
          <cell r="B141" t="str">
            <v>05-06-26</v>
          </cell>
          <cell r="C141" t="str">
            <v>61</v>
          </cell>
          <cell r="D141" t="str">
            <v>2</v>
          </cell>
          <cell r="E141" t="str">
            <v>240.50</v>
          </cell>
          <cell r="F141" t="str">
            <v>05373010HU</v>
          </cell>
          <cell r="G141" t="str">
            <v>05-06-26 10:41:57</v>
          </cell>
          <cell r="H141">
            <v>591811.03381699999</v>
          </cell>
          <cell r="I141">
            <v>6002739.04416</v>
          </cell>
        </row>
        <row r="142">
          <cell r="A142">
            <v>0</v>
          </cell>
          <cell r="B142" t="str">
            <v>05-06-26</v>
          </cell>
          <cell r="C142" t="str">
            <v>62</v>
          </cell>
          <cell r="D142" t="str">
            <v>2</v>
          </cell>
          <cell r="E142" t="str">
            <v>241.20</v>
          </cell>
          <cell r="F142" t="str">
            <v>05373010HU</v>
          </cell>
          <cell r="G142" t="str">
            <v>05-06-26 10:46:12</v>
          </cell>
          <cell r="H142">
            <v>591780.88249800005</v>
          </cell>
          <cell r="I142">
            <v>6002820.5864399998</v>
          </cell>
        </row>
        <row r="143">
          <cell r="A143">
            <v>0</v>
          </cell>
          <cell r="B143" t="str">
            <v>05-06-26</v>
          </cell>
          <cell r="C143" t="str">
            <v>63</v>
          </cell>
          <cell r="D143" t="str">
            <v>2</v>
          </cell>
          <cell r="E143" t="str">
            <v>242.00</v>
          </cell>
          <cell r="F143" t="str">
            <v>05373010HU</v>
          </cell>
          <cell r="G143" t="str">
            <v>05-06-26 10:52:58</v>
          </cell>
          <cell r="H143">
            <v>591752.51031200006</v>
          </cell>
          <cell r="I143">
            <v>6002895.9531899998</v>
          </cell>
        </row>
        <row r="144">
          <cell r="A144">
            <v>0</v>
          </cell>
          <cell r="B144" t="str">
            <v>05-06-26</v>
          </cell>
          <cell r="C144" t="str">
            <v>64</v>
          </cell>
          <cell r="D144" t="str">
            <v>2</v>
          </cell>
          <cell r="E144" t="str">
            <v>243.00</v>
          </cell>
          <cell r="F144" t="str">
            <v>05373010HU</v>
          </cell>
          <cell r="G144" t="str">
            <v>05-06-26 11:02:09</v>
          </cell>
          <cell r="H144">
            <v>591711.97679999995</v>
          </cell>
          <cell r="I144">
            <v>6003006.3088300005</v>
          </cell>
        </row>
        <row r="145">
          <cell r="A145">
            <v>0</v>
          </cell>
          <cell r="B145" t="str">
            <v>05-06-26</v>
          </cell>
          <cell r="C145" t="str">
            <v>65</v>
          </cell>
          <cell r="D145" t="str">
            <v>2</v>
          </cell>
          <cell r="E145" t="str">
            <v>244.00</v>
          </cell>
          <cell r="F145" t="str">
            <v>05373010HU</v>
          </cell>
          <cell r="G145" t="str">
            <v>05-06-26 11:09:35</v>
          </cell>
          <cell r="H145">
            <v>591689.42722900002</v>
          </cell>
          <cell r="I145">
            <v>6003079.1605799999</v>
          </cell>
        </row>
        <row r="146">
          <cell r="A146">
            <v>0</v>
          </cell>
          <cell r="B146" t="str">
            <v>05-06-26</v>
          </cell>
          <cell r="C146" t="str">
            <v>66</v>
          </cell>
          <cell r="D146" t="str">
            <v>2</v>
          </cell>
          <cell r="E146" t="str">
            <v>245.00</v>
          </cell>
          <cell r="F146" t="str">
            <v>05373010HU</v>
          </cell>
          <cell r="G146" t="str">
            <v>05-06-26 11:16:06</v>
          </cell>
          <cell r="H146">
            <v>591675.40766999999</v>
          </cell>
          <cell r="I146">
            <v>6003183.6218299996</v>
          </cell>
        </row>
        <row r="147">
          <cell r="A147">
            <v>0</v>
          </cell>
          <cell r="B147" t="str">
            <v>05-06-26</v>
          </cell>
          <cell r="C147" t="str">
            <v>67</v>
          </cell>
          <cell r="D147" t="str">
            <v>2</v>
          </cell>
          <cell r="F147" t="str">
            <v>05373010HU</v>
          </cell>
          <cell r="G147" t="str">
            <v>05-06-26 12:27:05</v>
          </cell>
          <cell r="H147">
            <v>591103.41164499999</v>
          </cell>
          <cell r="I147">
            <v>6001665.9593700003</v>
          </cell>
        </row>
        <row r="148">
          <cell r="A148">
            <v>0</v>
          </cell>
          <cell r="B148" t="str">
            <v>05-06-26</v>
          </cell>
          <cell r="C148" t="str">
            <v>68</v>
          </cell>
          <cell r="D148" t="str">
            <v>2</v>
          </cell>
          <cell r="F148" t="str">
            <v>05373010HU</v>
          </cell>
          <cell r="G148" t="str">
            <v>05-06-26 12:31:32</v>
          </cell>
          <cell r="H148">
            <v>590785.85058700002</v>
          </cell>
          <cell r="I148">
            <v>6001534.4105599998</v>
          </cell>
        </row>
        <row r="149">
          <cell r="A149">
            <v>0</v>
          </cell>
          <cell r="B149" t="str">
            <v>05-06-26</v>
          </cell>
          <cell r="C149" t="str">
            <v>69</v>
          </cell>
          <cell r="D149" t="str">
            <v>2</v>
          </cell>
          <cell r="F149" t="str">
            <v>05373010HU</v>
          </cell>
          <cell r="G149" t="str">
            <v>05-06-26 12:37:04</v>
          </cell>
          <cell r="H149">
            <v>590515.616713</v>
          </cell>
          <cell r="I149">
            <v>6001385.8483199999</v>
          </cell>
        </row>
        <row r="150">
          <cell r="A150">
            <v>0</v>
          </cell>
          <cell r="B150" t="str">
            <v>05-06-26</v>
          </cell>
          <cell r="C150" t="str">
            <v>70</v>
          </cell>
          <cell r="D150" t="str">
            <v>2</v>
          </cell>
          <cell r="F150" t="str">
            <v>05373010HU</v>
          </cell>
          <cell r="G150" t="str">
            <v>05-06-26 12:40:47</v>
          </cell>
          <cell r="H150">
            <v>590249.14047800004</v>
          </cell>
          <cell r="I150">
            <v>6001155.7812799998</v>
          </cell>
        </row>
        <row r="151">
          <cell r="A151">
            <v>0</v>
          </cell>
          <cell r="B151" t="str">
            <v>05-06-26</v>
          </cell>
          <cell r="C151" t="str">
            <v>71</v>
          </cell>
          <cell r="D151" t="str">
            <v>2</v>
          </cell>
          <cell r="F151" t="str">
            <v>05373010HU</v>
          </cell>
          <cell r="G151" t="str">
            <v>05-06-26 12:49:49</v>
          </cell>
          <cell r="H151">
            <v>589354.05828899995</v>
          </cell>
          <cell r="I151">
            <v>6000149.5080500003</v>
          </cell>
        </row>
        <row r="152">
          <cell r="A152">
            <v>0</v>
          </cell>
          <cell r="B152" t="str">
            <v>05-06-26</v>
          </cell>
          <cell r="C152" t="str">
            <v>72</v>
          </cell>
          <cell r="D152" t="str">
            <v>2</v>
          </cell>
          <cell r="F152" t="str">
            <v>05373010HU</v>
          </cell>
          <cell r="G152" t="str">
            <v>05-06-26 12:59:24</v>
          </cell>
          <cell r="H152">
            <v>589522.84713200002</v>
          </cell>
          <cell r="I152">
            <v>5998674.5728000002</v>
          </cell>
        </row>
        <row r="153">
          <cell r="A153">
            <v>0</v>
          </cell>
          <cell r="B153" t="str">
            <v>05-06-26</v>
          </cell>
          <cell r="C153" t="str">
            <v>73</v>
          </cell>
          <cell r="D153" t="str">
            <v>2</v>
          </cell>
          <cell r="F153" t="str">
            <v>05373010HU</v>
          </cell>
          <cell r="G153" t="str">
            <v>05-06-26 13:07:15</v>
          </cell>
          <cell r="H153">
            <v>589759.76372699998</v>
          </cell>
          <cell r="I153">
            <v>5998465.31819</v>
          </cell>
        </row>
        <row r="154">
          <cell r="A154">
            <v>0</v>
          </cell>
          <cell r="B154" t="str">
            <v>05-06-26</v>
          </cell>
          <cell r="C154" t="str">
            <v>74</v>
          </cell>
          <cell r="D154" t="str">
            <v>2</v>
          </cell>
          <cell r="F154" t="str">
            <v>05373010HU</v>
          </cell>
          <cell r="G154" t="str">
            <v>05-06-26 13:13:11</v>
          </cell>
          <cell r="H154">
            <v>589918.53423899994</v>
          </cell>
          <cell r="I154">
            <v>5998191.0676300004</v>
          </cell>
        </row>
        <row r="155">
          <cell r="A155">
            <v>0</v>
          </cell>
          <cell r="B155" t="str">
            <v>05-06-26</v>
          </cell>
          <cell r="C155" t="str">
            <v>75</v>
          </cell>
          <cell r="D155" t="str">
            <v>2</v>
          </cell>
          <cell r="F155" t="str">
            <v>05373010HU</v>
          </cell>
          <cell r="G155" t="str">
            <v>05-06-26 13:16:48</v>
          </cell>
          <cell r="H155">
            <v>589853.73604600003</v>
          </cell>
          <cell r="I155">
            <v>5997837.87041</v>
          </cell>
        </row>
        <row r="156">
          <cell r="A156">
            <v>0</v>
          </cell>
          <cell r="B156" t="str">
            <v>05-06-26</v>
          </cell>
          <cell r="C156" t="str">
            <v>76</v>
          </cell>
          <cell r="D156" t="str">
            <v>2</v>
          </cell>
          <cell r="F156" t="str">
            <v>05373010HU</v>
          </cell>
          <cell r="G156" t="str">
            <v>05-06-26 13:29:00</v>
          </cell>
          <cell r="H156">
            <v>589673.17414999998</v>
          </cell>
          <cell r="I156">
            <v>5997546.6701499997</v>
          </cell>
        </row>
        <row r="157">
          <cell r="A157">
            <v>0</v>
          </cell>
          <cell r="B157" t="str">
            <v>05-06-26</v>
          </cell>
          <cell r="C157" t="str">
            <v>77</v>
          </cell>
          <cell r="D157" t="str">
            <v>2</v>
          </cell>
          <cell r="F157" t="str">
            <v>05373010HU</v>
          </cell>
          <cell r="G157" t="str">
            <v>05-06-26 13:43:30</v>
          </cell>
          <cell r="H157">
            <v>587879.05587699998</v>
          </cell>
          <cell r="I157">
            <v>5995860.9880400002</v>
          </cell>
        </row>
        <row r="158">
          <cell r="A158">
            <v>0</v>
          </cell>
          <cell r="B158" t="str">
            <v>05-06-26</v>
          </cell>
          <cell r="C158" t="str">
            <v>78</v>
          </cell>
          <cell r="D158" t="str">
            <v>2</v>
          </cell>
          <cell r="F158" t="str">
            <v>05373010HU</v>
          </cell>
          <cell r="G158" t="str">
            <v>05-06-26 13:47:09</v>
          </cell>
          <cell r="H158">
            <v>587744.63337599998</v>
          </cell>
          <cell r="I158">
            <v>5995668.29605</v>
          </cell>
        </row>
        <row r="159">
          <cell r="A159">
            <v>0</v>
          </cell>
          <cell r="B159" t="str">
            <v>05-06-26</v>
          </cell>
          <cell r="C159" t="str">
            <v>79</v>
          </cell>
          <cell r="D159" t="str">
            <v>2</v>
          </cell>
          <cell r="F159" t="str">
            <v>05373010HU</v>
          </cell>
          <cell r="G159" t="str">
            <v>05-06-26 13:51:04</v>
          </cell>
          <cell r="H159">
            <v>587702.28344799997</v>
          </cell>
          <cell r="I159">
            <v>5995386.4456399996</v>
          </cell>
        </row>
        <row r="160">
          <cell r="A160">
            <v>0</v>
          </cell>
          <cell r="B160" t="str">
            <v>05-06-26</v>
          </cell>
          <cell r="C160" t="str">
            <v>82</v>
          </cell>
          <cell r="D160" t="str">
            <v>1</v>
          </cell>
          <cell r="F160" t="str">
            <v>05373010HU</v>
          </cell>
          <cell r="G160" t="str">
            <v>05-06-26 14:15:21</v>
          </cell>
          <cell r="H160">
            <v>584438.36123100005</v>
          </cell>
          <cell r="I160">
            <v>5992239.8178399997</v>
          </cell>
        </row>
        <row r="161">
          <cell r="A161">
            <v>0</v>
          </cell>
          <cell r="B161" t="str">
            <v>05-06-26</v>
          </cell>
          <cell r="C161" t="str">
            <v>83</v>
          </cell>
          <cell r="D161" t="str">
            <v>1</v>
          </cell>
          <cell r="F161" t="str">
            <v>05373010HU</v>
          </cell>
          <cell r="G161" t="str">
            <v>05-06-26 14:16:44</v>
          </cell>
          <cell r="H161">
            <v>584181.26839800004</v>
          </cell>
          <cell r="I161">
            <v>5992020.8902099999</v>
          </cell>
        </row>
        <row r="162">
          <cell r="A162">
            <v>0</v>
          </cell>
          <cell r="B162" t="str">
            <v>05-06-26</v>
          </cell>
          <cell r="C162" t="str">
            <v>84</v>
          </cell>
          <cell r="D162" t="str">
            <v>1</v>
          </cell>
          <cell r="F162" t="str">
            <v>05373010HU</v>
          </cell>
          <cell r="G162" t="str">
            <v>05-06-26 14:20:21</v>
          </cell>
          <cell r="H162">
            <v>583925.15011100005</v>
          </cell>
          <cell r="I162">
            <v>5991807.0734700002</v>
          </cell>
        </row>
        <row r="163">
          <cell r="A163">
            <v>0</v>
          </cell>
          <cell r="B163" t="str">
            <v>05-06-26</v>
          </cell>
          <cell r="C163" t="str">
            <v>85</v>
          </cell>
          <cell r="D163" t="str">
            <v>1</v>
          </cell>
          <cell r="F163" t="str">
            <v>05373010HU</v>
          </cell>
          <cell r="G163" t="str">
            <v>05-06-26 14:29:51</v>
          </cell>
          <cell r="H163">
            <v>583792.70090699999</v>
          </cell>
          <cell r="I163">
            <v>5991513.4466300001</v>
          </cell>
        </row>
        <row r="164">
          <cell r="A164">
            <v>0</v>
          </cell>
          <cell r="B164" t="str">
            <v>05-06-26</v>
          </cell>
          <cell r="C164" t="str">
            <v>86</v>
          </cell>
          <cell r="D164" t="str">
            <v>1</v>
          </cell>
          <cell r="F164" t="str">
            <v>05373010HU</v>
          </cell>
          <cell r="G164" t="str">
            <v>05-06-26 14:34:41</v>
          </cell>
          <cell r="H164">
            <v>583662.95820300002</v>
          </cell>
          <cell r="I164">
            <v>5991199.98618</v>
          </cell>
        </row>
        <row r="165">
          <cell r="A165">
            <v>0</v>
          </cell>
          <cell r="B165" t="str">
            <v>05-06-26</v>
          </cell>
          <cell r="C165" t="str">
            <v>87</v>
          </cell>
          <cell r="D165" t="str">
            <v>1</v>
          </cell>
          <cell r="F165" t="str">
            <v>05373010HU</v>
          </cell>
          <cell r="G165" t="str">
            <v>05-06-26 14:40:31</v>
          </cell>
          <cell r="H165">
            <v>583685.83581800002</v>
          </cell>
          <cell r="I165">
            <v>5990851.2406099997</v>
          </cell>
        </row>
        <row r="166">
          <cell r="A166">
            <v>0</v>
          </cell>
          <cell r="B166" t="str">
            <v>05-06-26</v>
          </cell>
          <cell r="C166" t="str">
            <v>88</v>
          </cell>
          <cell r="D166" t="str">
            <v>1</v>
          </cell>
          <cell r="F166" t="str">
            <v>05373010HU</v>
          </cell>
          <cell r="G166" t="str">
            <v>05-06-26 14:44:44</v>
          </cell>
          <cell r="H166">
            <v>583971.75942000002</v>
          </cell>
          <cell r="I166">
            <v>5990662.0360399997</v>
          </cell>
        </row>
        <row r="167">
          <cell r="A167">
            <v>0</v>
          </cell>
          <cell r="B167" t="str">
            <v>05-06-26</v>
          </cell>
          <cell r="C167" t="str">
            <v>89</v>
          </cell>
          <cell r="D167" t="str">
            <v>1</v>
          </cell>
          <cell r="F167" t="str">
            <v>05373010HU</v>
          </cell>
          <cell r="G167" t="str">
            <v>05-06-26 14:49:18</v>
          </cell>
          <cell r="H167">
            <v>584265.26276900002</v>
          </cell>
          <cell r="I167">
            <v>5990451.2747600004</v>
          </cell>
        </row>
        <row r="168">
          <cell r="A168">
            <v>0</v>
          </cell>
          <cell r="B168" t="str">
            <v>05-06-26</v>
          </cell>
          <cell r="C168" t="str">
            <v>90</v>
          </cell>
          <cell r="D168" t="str">
            <v>1</v>
          </cell>
          <cell r="E168" t="str">
            <v>83.20</v>
          </cell>
          <cell r="F168" t="str">
            <v>05373010HU</v>
          </cell>
          <cell r="G168" t="str">
            <v>05-06-26 15:00:00</v>
          </cell>
          <cell r="H168">
            <v>584358.78182599996</v>
          </cell>
          <cell r="I168">
            <v>5990195.0670100003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BLANK"/>
    </sheetNames>
    <sheetDataSet>
      <sheetData sheetId="0" refreshError="1"/>
      <sheetData sheetId="1">
        <row r="13">
          <cell r="K13">
            <v>5.87</v>
          </cell>
        </row>
        <row r="14">
          <cell r="K14">
            <v>5.9</v>
          </cell>
        </row>
        <row r="15">
          <cell r="K15">
            <v>5.8</v>
          </cell>
        </row>
        <row r="16">
          <cell r="K16">
            <v>5.9</v>
          </cell>
        </row>
        <row r="17">
          <cell r="K17">
            <v>5.8</v>
          </cell>
        </row>
        <row r="18">
          <cell r="K18">
            <v>5.9</v>
          </cell>
        </row>
        <row r="27">
          <cell r="E27">
            <v>11.82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IL PROPERTY"/>
      <sheetName val="SA 1"/>
      <sheetName val="SA 2"/>
      <sheetName val="SA 3"/>
      <sheetName val="SA 4"/>
      <sheetName val="SA 5"/>
      <sheetName val="SA 6"/>
      <sheetName val="SA 7"/>
      <sheetName val="SA 8"/>
      <sheetName val="SA 9"/>
      <sheetName val="SA 10"/>
      <sheetName val="SA 11"/>
      <sheetName val="SA 12"/>
      <sheetName val="SA 13"/>
      <sheetName val="SA 14"/>
      <sheetName val="SA 15"/>
      <sheetName val="SA 16"/>
      <sheetName val="SA 17"/>
      <sheetName val="SA 18"/>
      <sheetName val="SA 19"/>
      <sheetName val="SA 20"/>
      <sheetName val="DATASOILPROP"/>
    </sheetNames>
    <sheetDataSet>
      <sheetData sheetId="0">
        <row r="7">
          <cell r="D7" t="str">
            <v>PR 253: Frost Susceptibility and Severity</v>
          </cell>
        </row>
      </sheetData>
      <sheetData sheetId="1">
        <row r="22">
          <cell r="D22" t="str">
            <v xml:space="preserve"> </v>
          </cell>
        </row>
        <row r="23">
          <cell r="D23" t="str">
            <v xml:space="preserve"> </v>
          </cell>
        </row>
      </sheetData>
      <sheetData sheetId="2">
        <row r="31">
          <cell r="L31" t="str">
            <v/>
          </cell>
        </row>
      </sheetData>
      <sheetData sheetId="3">
        <row r="31">
          <cell r="L31" t="str">
            <v/>
          </cell>
        </row>
      </sheetData>
      <sheetData sheetId="4">
        <row r="31">
          <cell r="L31" t="str">
            <v/>
          </cell>
        </row>
      </sheetData>
      <sheetData sheetId="5">
        <row r="31">
          <cell r="L31" t="str">
            <v/>
          </cell>
        </row>
      </sheetData>
      <sheetData sheetId="6">
        <row r="31">
          <cell r="L31" t="str">
            <v/>
          </cell>
        </row>
      </sheetData>
      <sheetData sheetId="7">
        <row r="31">
          <cell r="L31" t="str">
            <v/>
          </cell>
        </row>
      </sheetData>
      <sheetData sheetId="8">
        <row r="31">
          <cell r="L31" t="str">
            <v/>
          </cell>
        </row>
      </sheetData>
      <sheetData sheetId="9">
        <row r="31">
          <cell r="L31" t="str">
            <v/>
          </cell>
        </row>
      </sheetData>
      <sheetData sheetId="10">
        <row r="31">
          <cell r="L31" t="str">
            <v/>
          </cell>
        </row>
      </sheetData>
      <sheetData sheetId="11">
        <row r="31">
          <cell r="L31" t="str">
            <v/>
          </cell>
        </row>
      </sheetData>
      <sheetData sheetId="12">
        <row r="32">
          <cell r="L32" t="str">
            <v/>
          </cell>
        </row>
      </sheetData>
      <sheetData sheetId="13">
        <row r="31">
          <cell r="L31" t="str">
            <v/>
          </cell>
        </row>
      </sheetData>
      <sheetData sheetId="14">
        <row r="31">
          <cell r="L31" t="str">
            <v/>
          </cell>
        </row>
      </sheetData>
      <sheetData sheetId="15">
        <row r="31">
          <cell r="L31" t="str">
            <v/>
          </cell>
        </row>
      </sheetData>
      <sheetData sheetId="16">
        <row r="31">
          <cell r="L31" t="str">
            <v/>
          </cell>
        </row>
      </sheetData>
      <sheetData sheetId="17">
        <row r="31">
          <cell r="L31" t="str">
            <v/>
          </cell>
        </row>
      </sheetData>
      <sheetData sheetId="18">
        <row r="31">
          <cell r="L31" t="str">
            <v/>
          </cell>
        </row>
      </sheetData>
      <sheetData sheetId="19">
        <row r="32">
          <cell r="L32" t="str">
            <v/>
          </cell>
        </row>
      </sheetData>
      <sheetData sheetId="20">
        <row r="31">
          <cell r="L31" t="str">
            <v/>
          </cell>
        </row>
      </sheetData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zoomScale="80" zoomScaleNormal="80" zoomScaleSheetLayoutView="80" workbookViewId="0">
      <selection activeCell="N4" sqref="N4"/>
    </sheetView>
  </sheetViews>
  <sheetFormatPr defaultRowHeight="18.5"/>
  <cols>
    <col min="1" max="1" width="9.69140625" style="54" customWidth="1"/>
    <col min="2" max="2" width="9.61328125" style="53" customWidth="1"/>
    <col min="3" max="3" width="13.69140625" style="53" customWidth="1"/>
    <col min="4" max="4" width="11.69140625" style="53" customWidth="1"/>
    <col min="5" max="5" width="11.84375" style="51" customWidth="1"/>
    <col min="6" max="6" width="11.53515625" style="51" customWidth="1"/>
    <col min="7" max="7" width="13.765625" style="51" customWidth="1"/>
    <col min="8" max="8" width="12.3046875" style="51" customWidth="1"/>
    <col min="9" max="9" width="16.53515625" style="52" customWidth="1"/>
    <col min="10" max="10" width="12.921875" style="52" customWidth="1"/>
    <col min="11" max="11" width="11.69140625" style="52" customWidth="1"/>
    <col min="12" max="12" width="5.921875" style="52" customWidth="1"/>
    <col min="13" max="13" width="24.53515625" style="52" customWidth="1"/>
    <col min="14" max="16" width="9.23046875" style="51"/>
    <col min="17" max="17" width="9.765625" style="51" customWidth="1"/>
    <col min="18" max="16384" width="9.23046875" style="51"/>
  </cols>
  <sheetData>
    <row r="1" spans="1:13" ht="18">
      <c r="A1" s="79" t="s">
        <v>96</v>
      </c>
      <c r="B1" s="78"/>
      <c r="C1" s="231"/>
      <c r="D1" s="231"/>
      <c r="E1" s="232"/>
      <c r="F1" s="232"/>
      <c r="G1" s="232"/>
      <c r="H1" s="231"/>
      <c r="I1" s="172"/>
      <c r="J1" s="172"/>
      <c r="K1" s="78"/>
      <c r="L1" s="159" t="s">
        <v>98</v>
      </c>
      <c r="M1" s="160"/>
    </row>
    <row r="2" spans="1:13" ht="17.5">
      <c r="A2" s="77" t="s">
        <v>97</v>
      </c>
      <c r="B2" s="76"/>
      <c r="C2" s="233"/>
      <c r="D2" s="233"/>
      <c r="E2" s="233"/>
      <c r="F2" s="233"/>
      <c r="G2" s="233"/>
      <c r="H2" s="234"/>
      <c r="J2" s="76"/>
      <c r="K2" s="76"/>
      <c r="L2" s="161"/>
      <c r="M2" s="162"/>
    </row>
    <row r="3" spans="1:13" ht="24" customHeight="1">
      <c r="A3" s="163" t="s">
        <v>84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5"/>
    </row>
    <row r="4" spans="1:13" ht="24" customHeight="1">
      <c r="A4" s="168" t="s">
        <v>94</v>
      </c>
      <c r="B4" s="158"/>
      <c r="C4" s="166"/>
      <c r="D4" s="166"/>
      <c r="E4" s="158" t="s">
        <v>91</v>
      </c>
      <c r="F4" s="158"/>
      <c r="G4" s="166"/>
      <c r="H4" s="166"/>
      <c r="I4" s="166"/>
      <c r="J4" s="80" t="s">
        <v>18</v>
      </c>
      <c r="K4" s="75"/>
      <c r="L4" s="166"/>
      <c r="M4" s="167"/>
    </row>
    <row r="5" spans="1:13" ht="24" customHeight="1">
      <c r="A5" s="168" t="s">
        <v>93</v>
      </c>
      <c r="B5" s="158"/>
      <c r="C5" s="169"/>
      <c r="D5" s="169"/>
      <c r="E5" s="158" t="s">
        <v>90</v>
      </c>
      <c r="F5" s="158"/>
      <c r="G5" s="169"/>
      <c r="H5" s="169"/>
      <c r="I5" s="169"/>
      <c r="J5" s="158" t="s">
        <v>34</v>
      </c>
      <c r="K5" s="158"/>
      <c r="L5" s="169"/>
      <c r="M5" s="175"/>
    </row>
    <row r="6" spans="1:13" ht="24" customHeight="1">
      <c r="A6" s="168" t="s">
        <v>92</v>
      </c>
      <c r="B6" s="158"/>
      <c r="C6" s="169"/>
      <c r="D6" s="169"/>
      <c r="E6" s="158" t="s">
        <v>35</v>
      </c>
      <c r="F6" s="158"/>
      <c r="G6" s="169"/>
      <c r="H6" s="169"/>
      <c r="I6" s="169"/>
      <c r="J6" s="158" t="s">
        <v>82</v>
      </c>
      <c r="K6" s="158"/>
      <c r="L6" s="173"/>
      <c r="M6" s="174"/>
    </row>
    <row r="7" spans="1:13" ht="24" customHeight="1">
      <c r="A7" s="168" t="s">
        <v>17</v>
      </c>
      <c r="B7" s="158"/>
      <c r="C7" s="169"/>
      <c r="D7" s="169"/>
      <c r="E7" s="82" t="s">
        <v>86</v>
      </c>
      <c r="F7" s="82"/>
      <c r="G7" s="82"/>
      <c r="H7" s="169"/>
      <c r="I7" s="169"/>
      <c r="J7" s="158" t="s">
        <v>83</v>
      </c>
      <c r="K7" s="158"/>
      <c r="L7" s="170"/>
      <c r="M7" s="171"/>
    </row>
    <row r="8" spans="1:13" ht="16" thickBot="1">
      <c r="A8" s="143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5"/>
    </row>
    <row r="9" spans="1:13" ht="15.5">
      <c r="A9" s="150" t="s">
        <v>36</v>
      </c>
      <c r="B9" s="152" t="s">
        <v>81</v>
      </c>
      <c r="C9" s="141" t="s">
        <v>80</v>
      </c>
      <c r="D9" s="141" t="s">
        <v>79</v>
      </c>
      <c r="E9" s="146" t="s">
        <v>78</v>
      </c>
      <c r="F9" s="147"/>
      <c r="G9" s="148" t="s">
        <v>44</v>
      </c>
      <c r="H9" s="154" t="s">
        <v>27</v>
      </c>
      <c r="I9" s="152" t="s">
        <v>77</v>
      </c>
      <c r="J9" s="152"/>
      <c r="K9" s="152"/>
      <c r="L9" s="152"/>
      <c r="M9" s="156"/>
    </row>
    <row r="10" spans="1:13" ht="16" thickBot="1">
      <c r="A10" s="151"/>
      <c r="B10" s="153"/>
      <c r="C10" s="142"/>
      <c r="D10" s="142"/>
      <c r="E10" s="72" t="s">
        <v>76</v>
      </c>
      <c r="F10" s="72" t="s">
        <v>75</v>
      </c>
      <c r="G10" s="149"/>
      <c r="H10" s="155"/>
      <c r="I10" s="153"/>
      <c r="J10" s="153"/>
      <c r="K10" s="153"/>
      <c r="L10" s="153"/>
      <c r="M10" s="157"/>
    </row>
    <row r="11" spans="1:13" ht="16" thickTop="1">
      <c r="A11" s="97"/>
      <c r="B11" s="98"/>
      <c r="C11" s="103"/>
      <c r="D11" s="103"/>
      <c r="E11" s="100"/>
      <c r="F11" s="99"/>
      <c r="G11" s="70"/>
      <c r="H11" s="101"/>
      <c r="I11" s="130"/>
      <c r="J11" s="130"/>
      <c r="K11" s="130"/>
      <c r="L11" s="130"/>
      <c r="M11" s="131"/>
    </row>
    <row r="12" spans="1:13" ht="15.5">
      <c r="A12" s="97"/>
      <c r="B12" s="98"/>
      <c r="C12" s="103"/>
      <c r="D12" s="103"/>
      <c r="E12" s="68"/>
      <c r="F12" s="100"/>
      <c r="G12" s="70"/>
      <c r="H12" s="101"/>
      <c r="I12" s="130"/>
      <c r="J12" s="130"/>
      <c r="K12" s="130"/>
      <c r="L12" s="130"/>
      <c r="M12" s="131"/>
    </row>
    <row r="13" spans="1:13" ht="15.5">
      <c r="A13" s="97"/>
      <c r="B13" s="98"/>
      <c r="C13" s="103"/>
      <c r="D13" s="103"/>
      <c r="E13" s="68"/>
      <c r="F13" s="100"/>
      <c r="G13" s="70"/>
      <c r="H13" s="101"/>
      <c r="I13" s="130"/>
      <c r="J13" s="130"/>
      <c r="K13" s="130"/>
      <c r="L13" s="130"/>
      <c r="M13" s="131"/>
    </row>
    <row r="14" spans="1:13" ht="15.5">
      <c r="A14" s="97"/>
      <c r="B14" s="98"/>
      <c r="C14" s="103"/>
      <c r="D14" s="103"/>
      <c r="E14" s="68"/>
      <c r="F14" s="100"/>
      <c r="G14" s="70"/>
      <c r="H14" s="101"/>
      <c r="I14" s="130"/>
      <c r="J14" s="130"/>
      <c r="K14" s="130"/>
      <c r="L14" s="130"/>
      <c r="M14" s="131"/>
    </row>
    <row r="15" spans="1:13" ht="15.5">
      <c r="A15" s="97"/>
      <c r="B15" s="98"/>
      <c r="C15" s="103"/>
      <c r="D15" s="103"/>
      <c r="E15" s="68"/>
      <c r="F15" s="100"/>
      <c r="G15" s="68"/>
      <c r="H15" s="101"/>
      <c r="I15" s="130"/>
      <c r="J15" s="130"/>
      <c r="K15" s="130"/>
      <c r="L15" s="130"/>
      <c r="M15" s="131"/>
    </row>
    <row r="16" spans="1:13" ht="15.5">
      <c r="A16" s="97"/>
      <c r="B16" s="98"/>
      <c r="C16" s="103"/>
      <c r="D16" s="103"/>
      <c r="E16" s="68"/>
      <c r="F16" s="100"/>
      <c r="G16" s="68"/>
      <c r="H16" s="101"/>
      <c r="I16" s="130"/>
      <c r="J16" s="130"/>
      <c r="K16" s="130"/>
      <c r="L16" s="130"/>
      <c r="M16" s="131"/>
    </row>
    <row r="17" spans="1:13" ht="15.5">
      <c r="A17" s="97"/>
      <c r="B17" s="98"/>
      <c r="C17" s="103"/>
      <c r="D17" s="103"/>
      <c r="E17" s="68"/>
      <c r="F17" s="99"/>
      <c r="G17" s="70"/>
      <c r="H17" s="101"/>
      <c r="I17" s="130"/>
      <c r="J17" s="130"/>
      <c r="K17" s="130"/>
      <c r="L17" s="130"/>
      <c r="M17" s="131"/>
    </row>
    <row r="18" spans="1:13" ht="15.5">
      <c r="A18" s="97"/>
      <c r="B18" s="98"/>
      <c r="C18" s="103"/>
      <c r="D18" s="103"/>
      <c r="E18" s="68"/>
      <c r="F18" s="100"/>
      <c r="G18" s="70"/>
      <c r="H18" s="101"/>
      <c r="I18" s="130"/>
      <c r="J18" s="130"/>
      <c r="K18" s="130"/>
      <c r="L18" s="130"/>
      <c r="M18" s="131"/>
    </row>
    <row r="19" spans="1:13" ht="15.5">
      <c r="A19" s="97"/>
      <c r="B19" s="98"/>
      <c r="C19" s="103"/>
      <c r="D19" s="103"/>
      <c r="E19" s="68"/>
      <c r="F19" s="100"/>
      <c r="G19" s="70"/>
      <c r="H19" s="101"/>
      <c r="I19" s="130"/>
      <c r="J19" s="130"/>
      <c r="K19" s="130"/>
      <c r="L19" s="130"/>
      <c r="M19" s="131"/>
    </row>
    <row r="20" spans="1:13" ht="15.5">
      <c r="A20" s="97"/>
      <c r="B20" s="98"/>
      <c r="C20" s="103"/>
      <c r="D20" s="103"/>
      <c r="E20" s="68"/>
      <c r="F20" s="100"/>
      <c r="G20" s="70"/>
      <c r="H20" s="101"/>
      <c r="I20" s="130"/>
      <c r="J20" s="130"/>
      <c r="K20" s="130"/>
      <c r="L20" s="130"/>
      <c r="M20" s="131"/>
    </row>
    <row r="21" spans="1:13" ht="15.5">
      <c r="A21" s="97"/>
      <c r="B21" s="98"/>
      <c r="C21" s="103"/>
      <c r="D21" s="103"/>
      <c r="E21" s="68"/>
      <c r="F21" s="100"/>
      <c r="G21" s="68"/>
      <c r="H21" s="101"/>
      <c r="I21" s="130"/>
      <c r="J21" s="130"/>
      <c r="K21" s="130"/>
      <c r="L21" s="130"/>
      <c r="M21" s="131"/>
    </row>
    <row r="22" spans="1:13" ht="15.5">
      <c r="A22" s="97"/>
      <c r="B22" s="98"/>
      <c r="C22" s="103"/>
      <c r="D22" s="103"/>
      <c r="E22" s="68"/>
      <c r="F22" s="100"/>
      <c r="G22" s="68"/>
      <c r="H22" s="101"/>
      <c r="I22" s="130"/>
      <c r="J22" s="130"/>
      <c r="K22" s="130"/>
      <c r="L22" s="130"/>
      <c r="M22" s="131"/>
    </row>
    <row r="23" spans="1:13" ht="15.5">
      <c r="A23" s="97"/>
      <c r="B23" s="98"/>
      <c r="C23" s="103"/>
      <c r="D23" s="103"/>
      <c r="E23" s="68"/>
      <c r="F23" s="99"/>
      <c r="G23" s="70"/>
      <c r="H23" s="101"/>
      <c r="I23" s="130"/>
      <c r="J23" s="130"/>
      <c r="K23" s="130"/>
      <c r="L23" s="130"/>
      <c r="M23" s="131"/>
    </row>
    <row r="24" spans="1:13" ht="15.5">
      <c r="A24" s="97"/>
      <c r="B24" s="98"/>
      <c r="C24" s="103"/>
      <c r="D24" s="103"/>
      <c r="E24" s="68"/>
      <c r="F24" s="100"/>
      <c r="G24" s="70"/>
      <c r="H24" s="101"/>
      <c r="I24" s="130"/>
      <c r="J24" s="130"/>
      <c r="K24" s="130"/>
      <c r="L24" s="130"/>
      <c r="M24" s="131"/>
    </row>
    <row r="25" spans="1:13" ht="15.5">
      <c r="A25" s="97"/>
      <c r="B25" s="98"/>
      <c r="C25" s="103"/>
      <c r="D25" s="103"/>
      <c r="E25" s="68"/>
      <c r="F25" s="100"/>
      <c r="G25" s="70"/>
      <c r="H25" s="101"/>
      <c r="I25" s="130"/>
      <c r="J25" s="130"/>
      <c r="K25" s="130"/>
      <c r="L25" s="130"/>
      <c r="M25" s="131"/>
    </row>
    <row r="26" spans="1:13" ht="15.5">
      <c r="A26" s="97"/>
      <c r="B26" s="98"/>
      <c r="C26" s="103"/>
      <c r="D26" s="103"/>
      <c r="E26" s="68"/>
      <c r="F26" s="100"/>
      <c r="G26" s="70"/>
      <c r="H26" s="101"/>
      <c r="I26" s="130"/>
      <c r="J26" s="130"/>
      <c r="K26" s="130"/>
      <c r="L26" s="130"/>
      <c r="M26" s="131"/>
    </row>
    <row r="27" spans="1:13" ht="15.5">
      <c r="A27" s="97"/>
      <c r="B27" s="98"/>
      <c r="C27" s="103"/>
      <c r="D27" s="103"/>
      <c r="E27" s="68"/>
      <c r="F27" s="100"/>
      <c r="G27" s="68"/>
      <c r="H27" s="101"/>
      <c r="I27" s="130"/>
      <c r="J27" s="130"/>
      <c r="K27" s="130"/>
      <c r="L27" s="130"/>
      <c r="M27" s="131"/>
    </row>
    <row r="28" spans="1:13" ht="18" customHeight="1">
      <c r="A28" s="97"/>
      <c r="B28" s="98"/>
      <c r="C28" s="103"/>
      <c r="D28" s="103"/>
      <c r="E28" s="68"/>
      <c r="F28" s="100"/>
      <c r="G28" s="68"/>
      <c r="H28" s="101"/>
      <c r="I28" s="130"/>
      <c r="J28" s="130"/>
      <c r="K28" s="130"/>
      <c r="L28" s="130"/>
      <c r="M28" s="131"/>
    </row>
    <row r="29" spans="1:13" ht="15.5">
      <c r="A29" s="97"/>
      <c r="B29" s="98"/>
      <c r="C29" s="103"/>
      <c r="D29" s="103"/>
      <c r="E29" s="68"/>
      <c r="F29" s="99"/>
      <c r="G29" s="70"/>
      <c r="H29" s="101"/>
      <c r="I29" s="130"/>
      <c r="J29" s="130"/>
      <c r="K29" s="130"/>
      <c r="L29" s="130"/>
      <c r="M29" s="131"/>
    </row>
    <row r="30" spans="1:13" ht="18.75" customHeight="1">
      <c r="A30" s="97"/>
      <c r="B30" s="98"/>
      <c r="C30" s="103"/>
      <c r="D30" s="103"/>
      <c r="E30" s="68"/>
      <c r="F30" s="100"/>
      <c r="G30" s="70"/>
      <c r="H30" s="101"/>
      <c r="I30" s="130"/>
      <c r="J30" s="130"/>
      <c r="K30" s="130"/>
      <c r="L30" s="130"/>
      <c r="M30" s="131"/>
    </row>
    <row r="31" spans="1:13" ht="19.5" customHeight="1">
      <c r="A31" s="97"/>
      <c r="B31" s="98"/>
      <c r="C31" s="103"/>
      <c r="D31" s="103"/>
      <c r="E31" s="68"/>
      <c r="F31" s="100"/>
      <c r="G31" s="70"/>
      <c r="H31" s="101"/>
      <c r="I31" s="130"/>
      <c r="J31" s="130"/>
      <c r="K31" s="130"/>
      <c r="L31" s="130"/>
      <c r="M31" s="131"/>
    </row>
    <row r="32" spans="1:13" ht="19.5" customHeight="1">
      <c r="A32" s="97"/>
      <c r="B32" s="98"/>
      <c r="C32" s="103"/>
      <c r="D32" s="103"/>
      <c r="E32" s="68"/>
      <c r="F32" s="100"/>
      <c r="G32" s="70"/>
      <c r="H32" s="101"/>
      <c r="I32" s="130"/>
      <c r="J32" s="130"/>
      <c r="K32" s="130"/>
      <c r="L32" s="130"/>
      <c r="M32" s="131"/>
    </row>
    <row r="33" spans="1:13" ht="21" customHeight="1">
      <c r="A33" s="97"/>
      <c r="B33" s="98"/>
      <c r="C33" s="103"/>
      <c r="D33" s="103"/>
      <c r="E33" s="68"/>
      <c r="F33" s="100"/>
      <c r="G33" s="68"/>
      <c r="H33" s="101"/>
      <c r="I33" s="130"/>
      <c r="J33" s="130"/>
      <c r="K33" s="130"/>
      <c r="L33" s="130"/>
      <c r="M33" s="131"/>
    </row>
    <row r="34" spans="1:13" ht="15.5">
      <c r="A34" s="97"/>
      <c r="B34" s="98"/>
      <c r="C34" s="103"/>
      <c r="D34" s="103"/>
      <c r="E34" s="68"/>
      <c r="F34" s="100"/>
      <c r="G34" s="68"/>
      <c r="H34" s="101"/>
      <c r="I34" s="130"/>
      <c r="J34" s="130"/>
      <c r="K34" s="130"/>
      <c r="L34" s="130"/>
      <c r="M34" s="131"/>
    </row>
    <row r="35" spans="1:13" ht="15.5">
      <c r="A35" s="102"/>
      <c r="B35" s="98"/>
      <c r="C35" s="103"/>
      <c r="D35" s="103"/>
      <c r="E35" s="68"/>
      <c r="F35" s="99"/>
      <c r="G35" s="70"/>
      <c r="H35" s="101"/>
      <c r="I35" s="130"/>
      <c r="J35" s="130"/>
      <c r="K35" s="130"/>
      <c r="L35" s="130"/>
      <c r="M35" s="131"/>
    </row>
    <row r="36" spans="1:13" ht="18.75" customHeight="1">
      <c r="A36" s="102"/>
      <c r="B36" s="98"/>
      <c r="C36" s="103"/>
      <c r="D36" s="103"/>
      <c r="E36" s="68"/>
      <c r="F36" s="100"/>
      <c r="G36" s="70"/>
      <c r="H36" s="101"/>
      <c r="I36" s="130"/>
      <c r="J36" s="130"/>
      <c r="K36" s="130"/>
      <c r="L36" s="130"/>
      <c r="M36" s="131"/>
    </row>
    <row r="37" spans="1:13" ht="18.75" customHeight="1">
      <c r="A37" s="102"/>
      <c r="B37" s="98"/>
      <c r="C37" s="103"/>
      <c r="D37" s="103"/>
      <c r="E37" s="68"/>
      <c r="F37" s="100"/>
      <c r="G37" s="70"/>
      <c r="H37" s="101"/>
      <c r="I37" s="130"/>
      <c r="J37" s="130"/>
      <c r="K37" s="130"/>
      <c r="L37" s="130"/>
      <c r="M37" s="131"/>
    </row>
    <row r="38" spans="1:13" ht="18.75" customHeight="1">
      <c r="A38" s="102"/>
      <c r="B38" s="98"/>
      <c r="C38" s="103"/>
      <c r="D38" s="103"/>
      <c r="E38" s="68"/>
      <c r="F38" s="100"/>
      <c r="G38" s="70"/>
      <c r="H38" s="101"/>
      <c r="I38" s="130"/>
      <c r="J38" s="130"/>
      <c r="K38" s="130"/>
      <c r="L38" s="130"/>
      <c r="M38" s="131"/>
    </row>
    <row r="39" spans="1:13" ht="16" thickBot="1">
      <c r="A39" s="102"/>
      <c r="B39" s="98"/>
      <c r="C39" s="103"/>
      <c r="D39" s="103"/>
      <c r="E39" s="68"/>
      <c r="F39" s="100"/>
      <c r="G39" s="68"/>
      <c r="H39" s="101"/>
      <c r="I39" s="130"/>
      <c r="J39" s="130"/>
      <c r="K39" s="130"/>
      <c r="L39" s="130"/>
      <c r="M39" s="131"/>
    </row>
    <row r="40" spans="1:13" ht="18.75" customHeight="1" thickTop="1">
      <c r="A40" s="132" t="s">
        <v>74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4"/>
    </row>
    <row r="41" spans="1:13" ht="18.75" customHeight="1">
      <c r="A41" s="135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7"/>
    </row>
    <row r="42" spans="1:13" ht="18.75" customHeight="1">
      <c r="A42" s="135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7"/>
    </row>
    <row r="43" spans="1:13" ht="18.75" customHeight="1" thickBot="1">
      <c r="A43" s="138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40"/>
    </row>
    <row r="44" spans="1:13" ht="15.5">
      <c r="A44" s="74"/>
      <c r="B44" s="73"/>
      <c r="C44" s="73"/>
      <c r="D44" s="73"/>
      <c r="E44" s="67"/>
      <c r="F44" s="67"/>
      <c r="G44" s="67"/>
      <c r="H44" s="67"/>
      <c r="I44" s="66"/>
      <c r="J44" s="66"/>
      <c r="K44" s="66"/>
      <c r="L44" s="66"/>
      <c r="M44" s="65"/>
    </row>
    <row r="45" spans="1:13" ht="15.5">
      <c r="A45" s="74"/>
      <c r="B45" s="73"/>
      <c r="C45" s="73"/>
      <c r="D45" s="73"/>
      <c r="E45" s="67"/>
      <c r="F45" s="67"/>
      <c r="G45" s="67"/>
      <c r="H45" s="67"/>
      <c r="I45" s="66"/>
      <c r="J45" s="66"/>
      <c r="K45" s="66"/>
      <c r="L45" s="66"/>
      <c r="M45" s="65"/>
    </row>
    <row r="46" spans="1:13" ht="15.5">
      <c r="A46" s="74"/>
      <c r="B46" s="73"/>
      <c r="C46" s="73"/>
      <c r="D46" s="73"/>
      <c r="E46" s="67"/>
      <c r="F46" s="67"/>
      <c r="G46" s="67"/>
      <c r="H46" s="67"/>
      <c r="I46" s="66"/>
      <c r="J46" s="66"/>
      <c r="K46" s="66"/>
      <c r="L46" s="66"/>
      <c r="M46" s="65"/>
    </row>
    <row r="47" spans="1:13" ht="15.5">
      <c r="A47" s="74"/>
      <c r="B47" s="73"/>
      <c r="C47" s="73"/>
      <c r="D47" s="73"/>
      <c r="E47" s="67"/>
      <c r="F47" s="67"/>
      <c r="G47" s="67"/>
      <c r="H47" s="67"/>
      <c r="I47" s="66"/>
      <c r="J47" s="66"/>
      <c r="K47" s="66"/>
      <c r="L47" s="66"/>
      <c r="M47" s="65"/>
    </row>
    <row r="48" spans="1:13" ht="15.5">
      <c r="A48" s="74"/>
      <c r="B48" s="73"/>
      <c r="C48" s="73"/>
      <c r="D48" s="73"/>
      <c r="E48" s="67"/>
      <c r="F48" s="67"/>
      <c r="G48" s="67"/>
      <c r="H48" s="67"/>
      <c r="I48" s="66"/>
      <c r="J48" s="66"/>
      <c r="K48" s="66"/>
      <c r="L48" s="66"/>
      <c r="M48" s="65"/>
    </row>
    <row r="49" spans="1:13" ht="15.5">
      <c r="A49" s="74"/>
      <c r="B49" s="73"/>
      <c r="C49" s="73"/>
      <c r="D49" s="73"/>
      <c r="E49" s="67"/>
      <c r="F49" s="67"/>
      <c r="G49" s="67"/>
      <c r="H49" s="67"/>
      <c r="I49" s="66"/>
      <c r="J49" s="66"/>
      <c r="K49" s="66"/>
      <c r="L49" s="66"/>
      <c r="M49" s="65"/>
    </row>
    <row r="50" spans="1:13" ht="15.5">
      <c r="A50" s="74"/>
      <c r="B50" s="73"/>
      <c r="C50" s="73"/>
      <c r="D50" s="73"/>
      <c r="E50" s="67"/>
      <c r="F50" s="67"/>
      <c r="G50" s="67"/>
      <c r="H50" s="67"/>
      <c r="I50" s="66"/>
      <c r="J50" s="66"/>
      <c r="K50" s="66"/>
      <c r="L50" s="66"/>
      <c r="M50" s="65"/>
    </row>
    <row r="51" spans="1:13" ht="15.5">
      <c r="A51" s="74"/>
      <c r="B51" s="73"/>
      <c r="C51" s="73"/>
      <c r="D51" s="73"/>
      <c r="E51" s="67"/>
      <c r="F51" s="67"/>
      <c r="G51" s="67"/>
      <c r="H51" s="67"/>
      <c r="I51" s="66"/>
      <c r="J51" s="66"/>
      <c r="K51" s="66"/>
      <c r="L51" s="66"/>
      <c r="M51" s="65"/>
    </row>
    <row r="52" spans="1:13" ht="15.5">
      <c r="A52" s="74"/>
      <c r="B52" s="73"/>
      <c r="C52" s="73"/>
      <c r="D52" s="73"/>
      <c r="E52" s="67"/>
      <c r="F52" s="67"/>
      <c r="G52" s="67"/>
      <c r="H52" s="67"/>
      <c r="I52" s="66"/>
      <c r="J52" s="66"/>
      <c r="K52" s="66"/>
      <c r="L52" s="66"/>
      <c r="M52" s="65"/>
    </row>
    <row r="53" spans="1:13" ht="15.5">
      <c r="A53" s="74"/>
      <c r="B53" s="73"/>
      <c r="C53" s="73"/>
      <c r="D53" s="73"/>
      <c r="E53" s="67"/>
      <c r="F53" s="67"/>
      <c r="G53" s="67"/>
      <c r="H53" s="67"/>
      <c r="I53" s="66"/>
      <c r="J53" s="66"/>
      <c r="K53" s="66"/>
      <c r="L53" s="66"/>
      <c r="M53" s="65"/>
    </row>
    <row r="54" spans="1:13" ht="17.5">
      <c r="A54" s="64"/>
      <c r="B54" s="63"/>
      <c r="C54" s="63"/>
      <c r="D54" s="63"/>
      <c r="E54" s="62"/>
      <c r="F54" s="62"/>
      <c r="G54" s="62"/>
      <c r="H54" s="62"/>
      <c r="I54" s="61"/>
      <c r="J54" s="61"/>
      <c r="K54" s="61"/>
      <c r="L54" s="61"/>
      <c r="M54" s="60"/>
    </row>
    <row r="55" spans="1:13" ht="17.5">
      <c r="A55" s="64"/>
      <c r="B55" s="63"/>
      <c r="C55" s="63"/>
      <c r="D55" s="63"/>
      <c r="E55" s="62"/>
      <c r="F55" s="62"/>
      <c r="G55" s="62"/>
      <c r="H55" s="62"/>
      <c r="I55" s="61"/>
      <c r="J55" s="61"/>
      <c r="K55" s="61"/>
      <c r="L55" s="61"/>
      <c r="M55" s="60"/>
    </row>
    <row r="56" spans="1:13" ht="17.5">
      <c r="A56" s="64"/>
      <c r="B56" s="63"/>
      <c r="C56" s="63"/>
      <c r="D56" s="63"/>
      <c r="E56" s="62"/>
      <c r="F56" s="62"/>
      <c r="G56" s="62"/>
      <c r="H56" s="62"/>
      <c r="I56" s="61"/>
      <c r="J56" s="61"/>
      <c r="K56" s="61"/>
      <c r="L56" s="61"/>
      <c r="M56" s="60"/>
    </row>
    <row r="57" spans="1:13" ht="17.5">
      <c r="A57" s="64"/>
      <c r="B57" s="63"/>
      <c r="C57" s="63"/>
      <c r="D57" s="63"/>
      <c r="E57" s="62"/>
      <c r="F57" s="62"/>
      <c r="G57" s="62"/>
      <c r="H57" s="62"/>
      <c r="I57" s="61"/>
      <c r="J57" s="61"/>
      <c r="K57" s="61"/>
      <c r="L57" s="61"/>
      <c r="M57" s="60"/>
    </row>
    <row r="58" spans="1:13" ht="17.5">
      <c r="A58" s="64"/>
      <c r="B58" s="63"/>
      <c r="C58" s="63"/>
      <c r="D58" s="63"/>
      <c r="E58" s="62"/>
      <c r="F58" s="62"/>
      <c r="G58" s="62"/>
      <c r="H58" s="62"/>
      <c r="I58" s="61"/>
      <c r="J58" s="61"/>
      <c r="K58" s="61"/>
      <c r="L58" s="61"/>
      <c r="M58" s="60"/>
    </row>
    <row r="59" spans="1:13" ht="17.5">
      <c r="A59" s="64"/>
      <c r="B59" s="63"/>
      <c r="C59" s="63"/>
      <c r="D59" s="63"/>
      <c r="E59" s="62"/>
      <c r="F59" s="62"/>
      <c r="G59" s="62"/>
      <c r="H59" s="62"/>
      <c r="I59" s="61"/>
      <c r="J59" s="61"/>
      <c r="K59" s="61"/>
      <c r="L59" s="61"/>
      <c r="M59" s="60"/>
    </row>
    <row r="60" spans="1:13" ht="17.5">
      <c r="A60" s="64"/>
      <c r="B60" s="63"/>
      <c r="C60" s="63"/>
      <c r="D60" s="63"/>
      <c r="E60" s="62"/>
      <c r="F60" s="62"/>
      <c r="G60" s="62"/>
      <c r="H60" s="62"/>
      <c r="I60" s="61"/>
      <c r="J60" s="61"/>
      <c r="K60" s="61"/>
      <c r="L60" s="61"/>
      <c r="M60" s="60"/>
    </row>
    <row r="61" spans="1:13" ht="17.5">
      <c r="A61" s="64"/>
      <c r="B61" s="63"/>
      <c r="C61" s="63"/>
      <c r="D61" s="63"/>
      <c r="E61" s="62"/>
      <c r="F61" s="62"/>
      <c r="G61" s="62"/>
      <c r="H61" s="62"/>
      <c r="I61" s="61"/>
      <c r="J61" s="61"/>
      <c r="K61" s="61"/>
      <c r="L61" s="61"/>
      <c r="M61" s="60"/>
    </row>
    <row r="62" spans="1:13" ht="17.5">
      <c r="A62" s="64"/>
      <c r="B62" s="63"/>
      <c r="C62" s="63"/>
      <c r="D62" s="63"/>
      <c r="E62" s="62"/>
      <c r="F62" s="62"/>
      <c r="G62" s="62"/>
      <c r="H62" s="62"/>
      <c r="I62" s="61"/>
      <c r="J62" s="61"/>
      <c r="K62" s="61"/>
      <c r="L62" s="61"/>
      <c r="M62" s="60"/>
    </row>
    <row r="63" spans="1:13" ht="17.5">
      <c r="A63" s="64"/>
      <c r="B63" s="63"/>
      <c r="C63" s="63"/>
      <c r="D63" s="63"/>
      <c r="E63" s="62"/>
      <c r="F63" s="62"/>
      <c r="G63" s="62"/>
      <c r="H63" s="62"/>
      <c r="I63" s="61"/>
      <c r="J63" s="61"/>
      <c r="K63" s="61"/>
      <c r="L63" s="61"/>
      <c r="M63" s="60"/>
    </row>
    <row r="64" spans="1:13" ht="17.5">
      <c r="A64" s="64"/>
      <c r="B64" s="63"/>
      <c r="C64" s="63"/>
      <c r="D64" s="63"/>
      <c r="E64" s="62"/>
      <c r="F64" s="62"/>
      <c r="G64" s="62"/>
      <c r="H64" s="62"/>
      <c r="I64" s="61"/>
      <c r="J64" s="61"/>
      <c r="K64" s="61"/>
      <c r="L64" s="61"/>
      <c r="M64" s="60"/>
    </row>
    <row r="65" spans="1:13" ht="17.5">
      <c r="A65" s="64"/>
      <c r="B65" s="63"/>
      <c r="C65" s="63"/>
      <c r="D65" s="63"/>
      <c r="E65" s="62"/>
      <c r="F65" s="62"/>
      <c r="G65" s="62"/>
      <c r="H65" s="62"/>
      <c r="I65" s="61"/>
      <c r="J65" s="61"/>
      <c r="K65" s="61"/>
      <c r="L65" s="61"/>
      <c r="M65" s="60"/>
    </row>
    <row r="66" spans="1:13" ht="17.5">
      <c r="A66" s="64"/>
      <c r="B66" s="63"/>
      <c r="C66" s="63"/>
      <c r="D66" s="63"/>
      <c r="E66" s="62"/>
      <c r="F66" s="62"/>
      <c r="G66" s="62"/>
      <c r="H66" s="62"/>
      <c r="I66" s="61"/>
      <c r="J66" s="61"/>
      <c r="K66" s="61"/>
      <c r="L66" s="61"/>
      <c r="M66" s="60"/>
    </row>
    <row r="67" spans="1:13" ht="18" thickBot="1">
      <c r="A67" s="59"/>
      <c r="B67" s="58"/>
      <c r="C67" s="58"/>
      <c r="D67" s="58"/>
      <c r="E67" s="57"/>
      <c r="F67" s="57"/>
      <c r="G67" s="57"/>
      <c r="H67" s="57"/>
      <c r="I67" s="56"/>
      <c r="J67" s="56"/>
      <c r="K67" s="56"/>
      <c r="L67" s="56"/>
      <c r="M67" s="55"/>
    </row>
  </sheetData>
  <mergeCells count="64">
    <mergeCell ref="E6:F6"/>
    <mergeCell ref="L5:M5"/>
    <mergeCell ref="E4:F4"/>
    <mergeCell ref="E5:F5"/>
    <mergeCell ref="C5:D5"/>
    <mergeCell ref="C4:D4"/>
    <mergeCell ref="G5:I5"/>
    <mergeCell ref="G4:I4"/>
    <mergeCell ref="J5:K5"/>
    <mergeCell ref="J7:K7"/>
    <mergeCell ref="L1:M2"/>
    <mergeCell ref="A3:M3"/>
    <mergeCell ref="L4:M4"/>
    <mergeCell ref="A4:B4"/>
    <mergeCell ref="A7:B7"/>
    <mergeCell ref="C6:D6"/>
    <mergeCell ref="C7:D7"/>
    <mergeCell ref="G6:I6"/>
    <mergeCell ref="H7:I7"/>
    <mergeCell ref="L7:M7"/>
    <mergeCell ref="I1:J1"/>
    <mergeCell ref="A6:B6"/>
    <mergeCell ref="L6:M6"/>
    <mergeCell ref="J6:K6"/>
    <mergeCell ref="A5:B5"/>
    <mergeCell ref="I11:M11"/>
    <mergeCell ref="I12:M12"/>
    <mergeCell ref="I15:M15"/>
    <mergeCell ref="A8:M8"/>
    <mergeCell ref="E9:F9"/>
    <mergeCell ref="G9:G10"/>
    <mergeCell ref="D9:D10"/>
    <mergeCell ref="A9:A10"/>
    <mergeCell ref="B9:B10"/>
    <mergeCell ref="H9:H10"/>
    <mergeCell ref="I9:M10"/>
    <mergeCell ref="I19:M19"/>
    <mergeCell ref="I20:M20"/>
    <mergeCell ref="I25:M25"/>
    <mergeCell ref="I23:M23"/>
    <mergeCell ref="I16:M16"/>
    <mergeCell ref="I17:M17"/>
    <mergeCell ref="I32:M32"/>
    <mergeCell ref="I33:M33"/>
    <mergeCell ref="I34:M34"/>
    <mergeCell ref="I30:M30"/>
    <mergeCell ref="C9:C10"/>
    <mergeCell ref="I21:M21"/>
    <mergeCell ref="I22:M22"/>
    <mergeCell ref="I31:M31"/>
    <mergeCell ref="I24:M24"/>
    <mergeCell ref="I13:M13"/>
    <mergeCell ref="I14:M14"/>
    <mergeCell ref="I26:M26"/>
    <mergeCell ref="I27:M27"/>
    <mergeCell ref="I29:M29"/>
    <mergeCell ref="I28:M28"/>
    <mergeCell ref="I18:M18"/>
    <mergeCell ref="I39:M39"/>
    <mergeCell ref="A40:M43"/>
    <mergeCell ref="I38:M38"/>
    <mergeCell ref="I35:M35"/>
    <mergeCell ref="I36:M36"/>
    <mergeCell ref="I37:M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50"/>
  <sheetViews>
    <sheetView topLeftCell="D18" zoomScale="60" zoomScaleNormal="60" workbookViewId="0">
      <selection activeCell="D14" sqref="D14:F14"/>
    </sheetView>
  </sheetViews>
  <sheetFormatPr defaultColWidth="8.84375" defaultRowHeight="12.5"/>
  <cols>
    <col min="1" max="3" width="8.84375" style="4"/>
    <col min="4" max="4" width="11.53515625" style="4" customWidth="1"/>
    <col min="5" max="5" width="8.84375" style="4"/>
    <col min="6" max="6" width="20.84375" style="4" customWidth="1"/>
    <col min="7" max="7" width="11.23046875" style="4" customWidth="1"/>
    <col min="8" max="15" width="8.84375" style="4"/>
    <col min="16" max="16" width="8" style="4" customWidth="1"/>
    <col min="17" max="17" width="16.69140625" style="4" customWidth="1"/>
    <col min="18" max="24" width="8.84375" style="4"/>
    <col min="25" max="25" width="23.53515625" style="4" customWidth="1"/>
    <col min="26" max="16384" width="8.84375" style="4"/>
  </cols>
  <sheetData>
    <row r="1" spans="1:25" ht="13" thickTop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ht="45">
      <c r="A2" s="180" t="s">
        <v>99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5"/>
      <c r="Y2" s="236"/>
    </row>
    <row r="3" spans="1:25" ht="35">
      <c r="A3" s="181" t="s">
        <v>100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38"/>
    </row>
    <row r="4" spans="1:25" ht="35">
      <c r="A4" s="182" t="s">
        <v>70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39"/>
    </row>
    <row r="5" spans="1:25" ht="15" customHeight="1" thickBot="1">
      <c r="A5" s="183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5"/>
    </row>
    <row r="6" spans="1:25">
      <c r="A6" s="5"/>
      <c r="Y6" s="6"/>
    </row>
    <row r="7" spans="1: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9"/>
    </row>
    <row r="8" spans="1:25">
      <c r="A8" s="7"/>
      <c r="B8" s="8"/>
      <c r="C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1:25">
      <c r="A9" s="7"/>
      <c r="B9" s="8"/>
      <c r="C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9"/>
    </row>
    <row r="10" spans="1:25" ht="30">
      <c r="A10" s="7"/>
      <c r="B10" s="8"/>
      <c r="C10" s="8"/>
      <c r="D10" s="176" t="s">
        <v>13</v>
      </c>
      <c r="E10" s="176"/>
      <c r="F10" s="176"/>
      <c r="G10" s="177"/>
      <c r="H10" s="177"/>
      <c r="I10" s="177"/>
      <c r="J10" s="177"/>
      <c r="K10" s="177"/>
      <c r="L10" s="177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9"/>
    </row>
    <row r="11" spans="1:25" ht="29.5">
      <c r="A11" s="7"/>
      <c r="B11" s="8"/>
      <c r="C11" s="8"/>
      <c r="D11" s="20"/>
      <c r="E11" s="20"/>
      <c r="F11" s="20"/>
      <c r="G11" s="84"/>
      <c r="H11" s="84"/>
      <c r="I11" s="84"/>
      <c r="J11" s="84"/>
      <c r="K11" s="84"/>
      <c r="L11" s="84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9"/>
    </row>
    <row r="12" spans="1:25" ht="30">
      <c r="A12" s="7"/>
      <c r="B12" s="8"/>
      <c r="C12" s="8"/>
      <c r="D12" s="176" t="s">
        <v>87</v>
      </c>
      <c r="E12" s="176"/>
      <c r="F12" s="176"/>
      <c r="G12" s="177">
        <f>'Soil Survey Field Log'!C4</f>
        <v>0</v>
      </c>
      <c r="H12" s="177"/>
      <c r="I12" s="177"/>
      <c r="J12" s="177"/>
      <c r="K12" s="177"/>
      <c r="L12" s="177"/>
      <c r="M12" s="20"/>
      <c r="N12" s="21" t="s">
        <v>14</v>
      </c>
      <c r="O12" s="20"/>
      <c r="P12" s="20"/>
      <c r="Q12" s="20"/>
      <c r="R12" s="177">
        <f>'Soil Survey Field Log'!G4</f>
        <v>0</v>
      </c>
      <c r="S12" s="177"/>
      <c r="T12" s="177"/>
      <c r="U12" s="177"/>
      <c r="V12" s="177"/>
      <c r="W12" s="177"/>
      <c r="X12" s="177"/>
      <c r="Y12" s="9"/>
    </row>
    <row r="13" spans="1:25" ht="29.5">
      <c r="A13" s="7"/>
      <c r="B13" s="8"/>
      <c r="C13" s="8"/>
      <c r="D13" s="20"/>
      <c r="E13" s="20"/>
      <c r="F13" s="20"/>
      <c r="G13" s="84"/>
      <c r="H13" s="84"/>
      <c r="I13" s="84"/>
      <c r="J13" s="84"/>
      <c r="K13" s="84"/>
      <c r="L13" s="84"/>
      <c r="M13" s="20"/>
      <c r="N13" s="20"/>
      <c r="O13" s="20"/>
      <c r="P13" s="20"/>
      <c r="Q13" s="20"/>
      <c r="R13" s="84"/>
      <c r="S13" s="84"/>
      <c r="T13" s="84"/>
      <c r="U13" s="84"/>
      <c r="V13" s="84"/>
      <c r="W13" s="84"/>
      <c r="X13" s="84"/>
      <c r="Y13" s="9"/>
    </row>
    <row r="14" spans="1:25" ht="30">
      <c r="A14" s="7"/>
      <c r="B14" s="8"/>
      <c r="C14" s="8"/>
      <c r="D14" s="176" t="s">
        <v>45</v>
      </c>
      <c r="E14" s="176"/>
      <c r="F14" s="176"/>
      <c r="G14" s="177">
        <f>'Soil Survey Field Log'!C5</f>
        <v>0</v>
      </c>
      <c r="H14" s="177"/>
      <c r="I14" s="177"/>
      <c r="J14" s="177"/>
      <c r="K14" s="177"/>
      <c r="L14" s="177"/>
      <c r="M14" s="20"/>
      <c r="N14" s="176" t="s">
        <v>15</v>
      </c>
      <c r="O14" s="176"/>
      <c r="P14" s="176"/>
      <c r="Q14" s="176"/>
      <c r="R14" s="177">
        <f>'Soil Survey Field Log'!G5</f>
        <v>0</v>
      </c>
      <c r="S14" s="177"/>
      <c r="T14" s="177"/>
      <c r="U14" s="177"/>
      <c r="V14" s="177"/>
      <c r="W14" s="177"/>
      <c r="X14" s="177"/>
      <c r="Y14" s="9"/>
    </row>
    <row r="15" spans="1:25" ht="29.5">
      <c r="A15" s="7"/>
      <c r="B15" s="8"/>
      <c r="C15" s="8"/>
      <c r="D15" s="20"/>
      <c r="E15" s="20"/>
      <c r="F15" s="20"/>
      <c r="G15" s="84"/>
      <c r="H15" s="84"/>
      <c r="I15" s="84"/>
      <c r="J15" s="84"/>
      <c r="K15" s="84"/>
      <c r="L15" s="84"/>
      <c r="M15" s="20"/>
      <c r="N15" s="20"/>
      <c r="O15" s="20"/>
      <c r="P15" s="20"/>
      <c r="Q15" s="20"/>
      <c r="R15" s="84"/>
      <c r="S15" s="84"/>
      <c r="T15" s="84"/>
      <c r="U15" s="84"/>
      <c r="V15" s="84"/>
      <c r="W15" s="84"/>
      <c r="X15" s="84"/>
      <c r="Y15" s="9"/>
    </row>
    <row r="16" spans="1:25" ht="30">
      <c r="A16" s="7"/>
      <c r="B16" s="8"/>
      <c r="C16" s="8"/>
      <c r="D16" s="176" t="s">
        <v>16</v>
      </c>
      <c r="E16" s="176"/>
      <c r="F16" s="176"/>
      <c r="G16" s="177">
        <f>'Soil Survey Field Log'!C6</f>
        <v>0</v>
      </c>
      <c r="H16" s="177"/>
      <c r="I16" s="177"/>
      <c r="J16" s="177"/>
      <c r="K16" s="177"/>
      <c r="L16" s="177"/>
      <c r="M16" s="20"/>
      <c r="N16" s="176" t="s">
        <v>35</v>
      </c>
      <c r="O16" s="176"/>
      <c r="P16" s="176"/>
      <c r="Q16" s="176"/>
      <c r="R16" s="177">
        <f>'Soil Survey Field Log'!G6</f>
        <v>0</v>
      </c>
      <c r="S16" s="177"/>
      <c r="T16" s="177"/>
      <c r="U16" s="177"/>
      <c r="V16" s="177"/>
      <c r="W16" s="177"/>
      <c r="X16" s="177"/>
      <c r="Y16" s="9"/>
    </row>
    <row r="17" spans="1:25" ht="29.5">
      <c r="A17" s="7"/>
      <c r="B17" s="8"/>
      <c r="C17" s="8"/>
      <c r="D17" s="20"/>
      <c r="E17" s="20"/>
      <c r="F17" s="20"/>
      <c r="G17" s="84"/>
      <c r="H17" s="84"/>
      <c r="I17" s="84"/>
      <c r="J17" s="84"/>
      <c r="K17" s="84"/>
      <c r="L17" s="84"/>
      <c r="M17" s="20"/>
      <c r="N17" s="20"/>
      <c r="O17" s="20"/>
      <c r="P17" s="20"/>
      <c r="Q17" s="20"/>
      <c r="R17" s="84"/>
      <c r="S17" s="84"/>
      <c r="T17" s="84"/>
      <c r="U17" s="84"/>
      <c r="V17" s="84"/>
      <c r="W17" s="84"/>
      <c r="X17" s="84"/>
      <c r="Y17" s="9"/>
    </row>
    <row r="18" spans="1:25" ht="35" customHeight="1">
      <c r="A18" s="7"/>
      <c r="B18" s="8"/>
      <c r="C18" s="8"/>
      <c r="D18" s="176" t="s">
        <v>17</v>
      </c>
      <c r="E18" s="176"/>
      <c r="F18" s="176"/>
      <c r="G18" s="177">
        <f>'Soil Survey Field Log'!C7</f>
        <v>0</v>
      </c>
      <c r="H18" s="177"/>
      <c r="I18" s="177"/>
      <c r="J18" s="177"/>
      <c r="K18" s="177"/>
      <c r="L18" s="177"/>
      <c r="M18" s="20"/>
      <c r="N18" s="176" t="s">
        <v>18</v>
      </c>
      <c r="O18" s="176"/>
      <c r="P18" s="176"/>
      <c r="Q18" s="176"/>
      <c r="R18" s="178">
        <f>'Soil Survey Field Log'!L4</f>
        <v>0</v>
      </c>
      <c r="S18" s="178"/>
      <c r="T18" s="178"/>
      <c r="U18" s="178"/>
      <c r="V18" s="178"/>
      <c r="W18" s="178"/>
      <c r="X18" s="178"/>
      <c r="Y18" s="9"/>
    </row>
    <row r="19" spans="1:25" ht="30">
      <c r="A19" s="7"/>
      <c r="B19" s="8"/>
      <c r="C19" s="8"/>
      <c r="D19" s="20"/>
      <c r="E19" s="20"/>
      <c r="F19" s="20"/>
      <c r="G19" s="84"/>
      <c r="H19" s="84"/>
      <c r="I19" s="84"/>
      <c r="J19" s="84"/>
      <c r="K19" s="84"/>
      <c r="L19" s="84"/>
      <c r="M19" s="20"/>
      <c r="N19" s="21"/>
      <c r="O19" s="20"/>
      <c r="P19" s="20"/>
      <c r="Q19" s="20"/>
      <c r="R19" s="85"/>
      <c r="S19" s="85"/>
      <c r="T19" s="85"/>
      <c r="U19" s="85"/>
      <c r="V19" s="85"/>
      <c r="W19" s="85"/>
      <c r="X19" s="85"/>
      <c r="Y19" s="9"/>
    </row>
    <row r="20" spans="1:25" ht="30">
      <c r="A20" s="7"/>
      <c r="B20" s="8"/>
      <c r="C20" s="8"/>
      <c r="D20" s="176" t="s">
        <v>19</v>
      </c>
      <c r="E20" s="176"/>
      <c r="F20" s="176"/>
      <c r="G20" s="177"/>
      <c r="H20" s="177"/>
      <c r="I20" s="177"/>
      <c r="J20" s="177"/>
      <c r="K20" s="177"/>
      <c r="L20" s="177"/>
      <c r="M20" s="20"/>
      <c r="N20" s="176" t="s">
        <v>34</v>
      </c>
      <c r="O20" s="176"/>
      <c r="P20" s="176"/>
      <c r="Q20" s="176"/>
      <c r="R20" s="178">
        <f>'Soil Survey Field Log'!L5</f>
        <v>0</v>
      </c>
      <c r="S20" s="178"/>
      <c r="T20" s="178"/>
      <c r="U20" s="178"/>
      <c r="V20" s="178"/>
      <c r="W20" s="178"/>
      <c r="X20" s="178"/>
      <c r="Y20" s="9"/>
    </row>
    <row r="21" spans="1:25" ht="30">
      <c r="A21" s="7"/>
      <c r="B21" s="8"/>
      <c r="C21" s="8"/>
      <c r="D21" s="20"/>
      <c r="E21" s="20"/>
      <c r="F21" s="20"/>
      <c r="G21" s="84"/>
      <c r="H21" s="84"/>
      <c r="I21" s="84"/>
      <c r="J21" s="84"/>
      <c r="K21" s="84"/>
      <c r="L21" s="84"/>
      <c r="M21" s="20"/>
      <c r="N21" s="21"/>
      <c r="O21" s="20"/>
      <c r="P21" s="20"/>
      <c r="Q21" s="20"/>
      <c r="R21" s="86"/>
      <c r="S21" s="86"/>
      <c r="T21" s="86"/>
      <c r="U21" s="86"/>
      <c r="V21" s="86"/>
      <c r="W21" s="86"/>
      <c r="X21" s="86"/>
      <c r="Y21" s="9"/>
    </row>
    <row r="22" spans="1:25" ht="30">
      <c r="A22" s="7"/>
      <c r="B22" s="8"/>
      <c r="C22" s="8"/>
      <c r="D22" s="176" t="s">
        <v>20</v>
      </c>
      <c r="E22" s="176"/>
      <c r="F22" s="176"/>
      <c r="G22" s="177"/>
      <c r="H22" s="177"/>
      <c r="I22" s="177"/>
      <c r="J22" s="177"/>
      <c r="K22" s="177"/>
      <c r="L22" s="177"/>
      <c r="M22" s="20"/>
      <c r="N22" s="176" t="s">
        <v>82</v>
      </c>
      <c r="O22" s="176"/>
      <c r="P22" s="176"/>
      <c r="Q22" s="176"/>
      <c r="R22" s="179">
        <f>'Soil Survey Field Log'!L6</f>
        <v>0</v>
      </c>
      <c r="S22" s="179"/>
      <c r="T22" s="179"/>
      <c r="U22" s="179"/>
      <c r="V22" s="179"/>
      <c r="W22" s="179"/>
      <c r="X22" s="179"/>
      <c r="Y22" s="9"/>
    </row>
    <row r="23" spans="1:25" ht="29.5">
      <c r="A23" s="7"/>
      <c r="B23" s="8"/>
      <c r="C23" s="8"/>
      <c r="D23" s="20"/>
      <c r="E23" s="20"/>
      <c r="F23" s="20"/>
      <c r="G23" s="84"/>
      <c r="H23" s="84"/>
      <c r="I23" s="84"/>
      <c r="J23" s="84"/>
      <c r="K23" s="84"/>
      <c r="L23" s="84"/>
      <c r="M23" s="20"/>
      <c r="N23" s="20"/>
      <c r="O23" s="20"/>
      <c r="P23" s="20"/>
      <c r="Q23" s="20"/>
      <c r="R23" s="84"/>
      <c r="S23" s="84"/>
      <c r="T23" s="84"/>
      <c r="U23" s="84"/>
      <c r="V23" s="84"/>
      <c r="W23" s="84"/>
      <c r="X23" s="84"/>
      <c r="Y23" s="9"/>
    </row>
    <row r="24" spans="1:25" ht="30">
      <c r="A24" s="7"/>
      <c r="B24" s="8"/>
      <c r="C24" s="8"/>
      <c r="D24" s="21" t="s">
        <v>21</v>
      </c>
      <c r="E24" s="20"/>
      <c r="F24" s="20"/>
      <c r="G24" s="179"/>
      <c r="H24" s="179"/>
      <c r="I24" s="179"/>
      <c r="J24" s="179"/>
      <c r="K24" s="179"/>
      <c r="L24" s="179"/>
      <c r="M24" s="20"/>
      <c r="N24" s="176" t="s">
        <v>22</v>
      </c>
      <c r="O24" s="176"/>
      <c r="P24" s="176"/>
      <c r="Q24" s="176"/>
      <c r="R24" s="187">
        <f>'Soil Survey Field Log'!L7</f>
        <v>0</v>
      </c>
      <c r="S24" s="187"/>
      <c r="T24" s="187"/>
      <c r="U24" s="187"/>
      <c r="V24" s="187"/>
      <c r="W24" s="187"/>
      <c r="X24" s="187"/>
      <c r="Y24" s="9"/>
    </row>
    <row r="25" spans="1:25" ht="32.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O25" s="8"/>
      <c r="P25" s="8"/>
      <c r="Q25" s="8"/>
      <c r="R25" s="10"/>
      <c r="S25" s="10"/>
      <c r="T25" s="10"/>
      <c r="U25" s="8"/>
      <c r="V25" s="8"/>
      <c r="W25" s="8"/>
      <c r="X25" s="8"/>
      <c r="Y25" s="9"/>
    </row>
    <row r="26" spans="1:25" ht="32.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O26" s="8"/>
      <c r="P26" s="8"/>
      <c r="Q26" s="8"/>
      <c r="R26" s="188"/>
      <c r="S26" s="188"/>
      <c r="T26" s="188"/>
      <c r="U26" s="188"/>
      <c r="V26" s="188"/>
      <c r="W26" s="188"/>
      <c r="X26" s="188"/>
      <c r="Y26" s="9"/>
    </row>
    <row r="27" spans="1:2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9"/>
    </row>
    <row r="28" spans="1:2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9"/>
    </row>
    <row r="29" spans="1:2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9"/>
    </row>
    <row r="30" spans="1:2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U30" s="8"/>
      <c r="V30" s="8"/>
      <c r="W30" s="8"/>
      <c r="X30" s="8"/>
      <c r="Y30" s="9"/>
    </row>
    <row r="31" spans="1:2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9"/>
    </row>
    <row r="32" spans="1:2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9"/>
    </row>
    <row r="33" spans="1:2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9"/>
    </row>
    <row r="34" spans="1:2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9"/>
    </row>
    <row r="35" spans="1:25" ht="13" thickBot="1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9"/>
    </row>
    <row r="36" spans="1:25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3"/>
    </row>
    <row r="37" spans="1:2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9"/>
    </row>
    <row r="38" spans="1:25" ht="28">
      <c r="A38" s="7"/>
      <c r="B38" s="14" t="s">
        <v>23</v>
      </c>
      <c r="C38" s="8"/>
      <c r="D38" s="8"/>
      <c r="E38" s="15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9"/>
    </row>
    <row r="39" spans="1:25" ht="25">
      <c r="A39" s="7"/>
      <c r="B39" s="8"/>
      <c r="C39" s="8"/>
      <c r="D39" s="8"/>
      <c r="E39" s="15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9"/>
    </row>
    <row r="40" spans="1:25" ht="25">
      <c r="A40" s="7"/>
      <c r="B40" s="8"/>
      <c r="C40" s="8"/>
      <c r="D40" s="8"/>
      <c r="E40" s="15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9"/>
    </row>
    <row r="41" spans="1:2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9"/>
    </row>
    <row r="42" spans="1:25" ht="13" thickBot="1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9"/>
    </row>
    <row r="43" spans="1:25" ht="13" thickTop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20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20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20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</sheetData>
  <mergeCells count="36">
    <mergeCell ref="F38:X38"/>
    <mergeCell ref="F39:X39"/>
    <mergeCell ref="F40:X40"/>
    <mergeCell ref="G20:L20"/>
    <mergeCell ref="G22:L22"/>
    <mergeCell ref="R22:X22"/>
    <mergeCell ref="R24:X24"/>
    <mergeCell ref="R26:X26"/>
    <mergeCell ref="D20:F20"/>
    <mergeCell ref="D22:F22"/>
    <mergeCell ref="A5:Y5"/>
    <mergeCell ref="G10:L10"/>
    <mergeCell ref="A2:W2"/>
    <mergeCell ref="A3:X3"/>
    <mergeCell ref="A4:X4"/>
    <mergeCell ref="G12:L12"/>
    <mergeCell ref="R12:X12"/>
    <mergeCell ref="R18:X18"/>
    <mergeCell ref="G24:L24"/>
    <mergeCell ref="N14:Q14"/>
    <mergeCell ref="N16:Q16"/>
    <mergeCell ref="N18:Q18"/>
    <mergeCell ref="N20:Q20"/>
    <mergeCell ref="N22:Q22"/>
    <mergeCell ref="N24:Q24"/>
    <mergeCell ref="R20:X20"/>
    <mergeCell ref="G14:L14"/>
    <mergeCell ref="R14:X14"/>
    <mergeCell ref="G16:L16"/>
    <mergeCell ref="R16:X16"/>
    <mergeCell ref="G18:L18"/>
    <mergeCell ref="D12:F12"/>
    <mergeCell ref="D10:F10"/>
    <mergeCell ref="D14:F14"/>
    <mergeCell ref="D16:F16"/>
    <mergeCell ref="D18:F18"/>
  </mergeCells>
  <pageMargins left="0.91" right="0.75" top="1.25" bottom="0.92" header="0.5" footer="0.41"/>
  <pageSetup scale="41" orientation="landscape" horizontalDpi="4294967292" r:id="rId1"/>
  <headerFooter alignWithMargins="0">
    <oddFooter>&amp;LW:\hwylab\1181soil\soilsurv\&amp;F&amp;R&amp;D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59"/>
  <sheetViews>
    <sheetView zoomScale="60" zoomScaleNormal="60" workbookViewId="0">
      <selection activeCell="AX10" sqref="AX10"/>
    </sheetView>
  </sheetViews>
  <sheetFormatPr defaultColWidth="8.84375" defaultRowHeight="12.5"/>
  <cols>
    <col min="1" max="2" width="7.4609375" style="4" customWidth="1"/>
    <col min="3" max="3" width="9.15234375" style="4" customWidth="1"/>
    <col min="4" max="4" width="7.69140625" style="4" customWidth="1"/>
    <col min="5" max="5" width="8.84375" style="4" customWidth="1"/>
    <col min="6" max="8" width="8" style="4" customWidth="1"/>
    <col min="9" max="9" width="10.15234375" style="4" customWidth="1"/>
    <col min="10" max="10" width="8.07421875" style="4" customWidth="1"/>
    <col min="11" max="12" width="10.15234375" style="4" customWidth="1"/>
    <col min="13" max="13" width="17" style="4" customWidth="1"/>
    <col min="14" max="14" width="13.69140625" style="4" customWidth="1"/>
    <col min="15" max="15" width="7.84375" style="4" customWidth="1"/>
    <col min="16" max="16" width="8.84375" style="4"/>
    <col min="17" max="17" width="7.3046875" style="4" customWidth="1"/>
    <col min="18" max="18" width="7.69140625" style="4" customWidth="1"/>
    <col min="19" max="19" width="6.69140625" style="4" customWidth="1"/>
    <col min="20" max="20" width="7.84375" style="4" customWidth="1"/>
    <col min="21" max="21" width="6.07421875" style="4" customWidth="1"/>
    <col min="22" max="24" width="6.84375" style="4" customWidth="1"/>
    <col min="25" max="27" width="6" style="4" customWidth="1"/>
    <col min="28" max="28" width="5.69140625" style="4" bestFit="1" customWidth="1"/>
    <col min="29" max="29" width="8.07421875" style="4" customWidth="1"/>
    <col min="30" max="30" width="9.07421875" style="4" customWidth="1"/>
    <col min="31" max="31" width="9.921875" style="4" customWidth="1"/>
    <col min="32" max="32" width="36.3828125" style="4" customWidth="1"/>
    <col min="33" max="33" width="5.69140625" style="4" customWidth="1"/>
    <col min="34" max="34" width="10" style="4" customWidth="1"/>
    <col min="35" max="35" width="8.84375" style="4"/>
    <col min="36" max="36" width="7.84375" style="4" customWidth="1"/>
    <col min="37" max="37" width="5.69140625" style="4" customWidth="1"/>
    <col min="38" max="46" width="9.15234375" style="4" customWidth="1"/>
    <col min="47" max="47" width="10.53515625" style="4" customWidth="1"/>
    <col min="48" max="16384" width="8.84375" style="4"/>
  </cols>
  <sheetData>
    <row r="1" spans="1:47">
      <c r="A1" s="90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22"/>
    </row>
    <row r="2" spans="1:47" ht="20">
      <c r="A2" s="210" t="s">
        <v>99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11" t="s">
        <v>98</v>
      </c>
      <c r="AH2" s="211"/>
      <c r="AI2" s="211"/>
      <c r="AJ2" s="211"/>
      <c r="AK2" s="212"/>
      <c r="AL2" s="29"/>
      <c r="AM2" s="29"/>
      <c r="AN2" s="29"/>
      <c r="AO2" s="29"/>
      <c r="AP2" s="29"/>
      <c r="AQ2" s="29"/>
      <c r="AR2" s="29"/>
      <c r="AS2" s="29"/>
      <c r="AT2" s="29"/>
      <c r="AU2" s="29"/>
    </row>
    <row r="3" spans="1:47" ht="20">
      <c r="A3" s="210" t="s">
        <v>100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11"/>
      <c r="AH3" s="211"/>
      <c r="AI3" s="211"/>
      <c r="AJ3" s="211"/>
      <c r="AK3" s="212"/>
      <c r="AL3" s="29"/>
      <c r="AM3" s="29"/>
      <c r="AN3" s="29"/>
      <c r="AO3" s="29"/>
      <c r="AP3" s="29"/>
      <c r="AQ3" s="29"/>
      <c r="AR3" s="29"/>
      <c r="AS3" s="29"/>
      <c r="AT3" s="29"/>
      <c r="AU3" s="29"/>
    </row>
    <row r="4" spans="1:47" ht="10" customHeight="1">
      <c r="A4" s="210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2"/>
      <c r="AL4" s="29"/>
      <c r="AM4" s="29"/>
      <c r="AN4" s="29"/>
      <c r="AO4" s="29"/>
      <c r="AP4" s="29"/>
      <c r="AQ4" s="29"/>
      <c r="AR4" s="29"/>
      <c r="AS4" s="29"/>
      <c r="AT4" s="29"/>
      <c r="AU4" s="29"/>
    </row>
    <row r="5" spans="1:47" ht="20">
      <c r="A5" s="213" t="s">
        <v>71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2"/>
      <c r="AH5" s="242"/>
      <c r="AI5" s="242"/>
      <c r="AJ5" s="242"/>
      <c r="AK5" s="243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7" ht="16" thickBot="1">
      <c r="A6" s="91"/>
      <c r="B6" s="17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92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>
      <c r="A7" s="90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22"/>
      <c r="AL7" s="35"/>
      <c r="AM7" s="35"/>
      <c r="AN7" s="35"/>
      <c r="AO7" s="35"/>
      <c r="AP7" s="35"/>
      <c r="AQ7" s="35"/>
      <c r="AR7" s="35"/>
      <c r="AS7" s="35"/>
      <c r="AT7" s="22"/>
    </row>
    <row r="8" spans="1:47" ht="20">
      <c r="A8" s="214" t="s">
        <v>13</v>
      </c>
      <c r="B8" s="189"/>
      <c r="C8" s="189"/>
      <c r="D8" s="215">
        <f>'Soil Survey Report- Cover'!G10</f>
        <v>0</v>
      </c>
      <c r="E8" s="215"/>
      <c r="F8" s="215"/>
      <c r="G8" s="215"/>
      <c r="H8" s="215"/>
      <c r="J8" s="189" t="s">
        <v>14</v>
      </c>
      <c r="K8" s="189"/>
      <c r="L8" s="189"/>
      <c r="M8" s="226">
        <f>'Soil Survey Report- Cover'!R12</f>
        <v>0</v>
      </c>
      <c r="N8" s="226"/>
      <c r="O8" s="226"/>
      <c r="P8" s="226"/>
      <c r="Q8" s="226"/>
      <c r="R8" s="226"/>
      <c r="S8" s="15"/>
      <c r="T8" s="189" t="s">
        <v>2</v>
      </c>
      <c r="U8" s="189"/>
      <c r="V8" s="189"/>
      <c r="W8" s="189"/>
      <c r="X8" s="193"/>
      <c r="Y8" s="193"/>
      <c r="Z8" s="193"/>
      <c r="AA8" s="193"/>
      <c r="AB8" s="193"/>
      <c r="AC8" s="193"/>
      <c r="AD8" s="193"/>
      <c r="AE8" s="193"/>
      <c r="AF8" s="26" t="s">
        <v>47</v>
      </c>
      <c r="AG8" s="27"/>
      <c r="AH8" s="27"/>
      <c r="AI8" s="27"/>
      <c r="AJ8" s="28"/>
      <c r="AK8" s="93"/>
      <c r="AL8" s="201" t="s">
        <v>66</v>
      </c>
      <c r="AM8" s="201"/>
      <c r="AN8" s="201"/>
      <c r="AO8" s="201"/>
      <c r="AP8" s="201"/>
      <c r="AQ8" s="201"/>
      <c r="AR8" s="201"/>
      <c r="AS8" s="201"/>
      <c r="AT8" s="202"/>
      <c r="AU8" s="28"/>
    </row>
    <row r="9" spans="1:47" ht="20" customHeight="1">
      <c r="A9" s="214" t="s">
        <v>88</v>
      </c>
      <c r="B9" s="189"/>
      <c r="C9" s="189"/>
      <c r="D9" s="215">
        <f>'Soil Survey Report- Cover'!G12</f>
        <v>0</v>
      </c>
      <c r="E9" s="215"/>
      <c r="F9" s="215"/>
      <c r="G9" s="215"/>
      <c r="H9" s="215"/>
      <c r="J9" s="189" t="s">
        <v>15</v>
      </c>
      <c r="K9" s="189"/>
      <c r="L9" s="189"/>
      <c r="M9" s="227">
        <f>'Soil Survey Report- Cover'!R14</f>
        <v>0</v>
      </c>
      <c r="N9" s="227"/>
      <c r="O9" s="227"/>
      <c r="P9" s="227"/>
      <c r="Q9" s="227"/>
      <c r="R9" s="227"/>
      <c r="S9" s="15"/>
      <c r="T9" s="189" t="s">
        <v>0</v>
      </c>
      <c r="U9" s="189"/>
      <c r="V9" s="189"/>
      <c r="W9" s="189"/>
      <c r="X9" s="193"/>
      <c r="Y9" s="193"/>
      <c r="Z9" s="193"/>
      <c r="AA9" s="193"/>
      <c r="AB9" s="193"/>
      <c r="AC9" s="193"/>
      <c r="AD9" s="193"/>
      <c r="AE9" s="193"/>
      <c r="AF9" s="205" t="s">
        <v>48</v>
      </c>
      <c r="AG9" s="205"/>
      <c r="AH9" s="205"/>
      <c r="AI9" s="205"/>
      <c r="AJ9" s="205"/>
      <c r="AK9" s="206"/>
      <c r="AL9" s="201"/>
      <c r="AM9" s="201"/>
      <c r="AN9" s="201"/>
      <c r="AO9" s="201"/>
      <c r="AP9" s="201"/>
      <c r="AQ9" s="201"/>
      <c r="AR9" s="201"/>
      <c r="AS9" s="201"/>
      <c r="AT9" s="202"/>
      <c r="AU9" s="26"/>
    </row>
    <row r="10" spans="1:47" ht="20">
      <c r="A10" s="214" t="s">
        <v>46</v>
      </c>
      <c r="B10" s="189"/>
      <c r="C10" s="189"/>
      <c r="D10" s="215">
        <f>'Soil Survey Report- Cover'!G14</f>
        <v>0</v>
      </c>
      <c r="E10" s="215"/>
      <c r="F10" s="215"/>
      <c r="G10" s="215"/>
      <c r="H10" s="215"/>
      <c r="J10" s="189" t="s">
        <v>21</v>
      </c>
      <c r="K10" s="189"/>
      <c r="L10" s="189"/>
      <c r="M10" s="227">
        <f>'Soil Survey Report- Cover'!G24</f>
        <v>0</v>
      </c>
      <c r="N10" s="227"/>
      <c r="O10" s="227"/>
      <c r="P10" s="227"/>
      <c r="Q10" s="227"/>
      <c r="R10" s="227"/>
      <c r="S10" s="15"/>
      <c r="T10" s="189" t="s">
        <v>1</v>
      </c>
      <c r="U10" s="189"/>
      <c r="V10" s="189"/>
      <c r="W10" s="189"/>
      <c r="X10" s="193"/>
      <c r="Y10" s="193"/>
      <c r="Z10" s="193"/>
      <c r="AA10" s="193"/>
      <c r="AB10" s="193"/>
      <c r="AC10" s="193"/>
      <c r="AD10" s="193"/>
      <c r="AE10" s="193"/>
      <c r="AF10" s="24"/>
      <c r="AG10" s="24"/>
      <c r="AH10" s="24"/>
      <c r="AI10" s="24"/>
      <c r="AK10" s="36"/>
      <c r="AL10" s="201"/>
      <c r="AM10" s="201"/>
      <c r="AN10" s="201"/>
      <c r="AO10" s="201"/>
      <c r="AP10" s="201"/>
      <c r="AQ10" s="201"/>
      <c r="AR10" s="201"/>
      <c r="AS10" s="201"/>
      <c r="AT10" s="202"/>
    </row>
    <row r="11" spans="1:47" ht="20" customHeight="1">
      <c r="A11" s="214" t="s">
        <v>16</v>
      </c>
      <c r="B11" s="189"/>
      <c r="C11" s="189"/>
      <c r="D11" s="215">
        <f>'Soil Survey Report- Cover'!G16</f>
        <v>0</v>
      </c>
      <c r="E11" s="215"/>
      <c r="F11" s="215"/>
      <c r="G11" s="215"/>
      <c r="H11" s="215"/>
      <c r="J11" s="189" t="s">
        <v>35</v>
      </c>
      <c r="K11" s="189"/>
      <c r="L11" s="189"/>
      <c r="M11" s="227">
        <f>'Soil Survey Report- Cover'!R16</f>
        <v>0</v>
      </c>
      <c r="N11" s="227"/>
      <c r="O11" s="227"/>
      <c r="P11" s="227"/>
      <c r="Q11" s="227"/>
      <c r="R11" s="227"/>
      <c r="S11" s="15"/>
      <c r="T11" s="189" t="s">
        <v>40</v>
      </c>
      <c r="U11" s="189"/>
      <c r="V11" s="189"/>
      <c r="W11" s="189"/>
      <c r="X11" s="193"/>
      <c r="Y11" s="193"/>
      <c r="Z11" s="193"/>
      <c r="AA11" s="193"/>
      <c r="AB11" s="193"/>
      <c r="AC11" s="193"/>
      <c r="AD11" s="193"/>
      <c r="AE11" s="193"/>
      <c r="AF11" s="207" t="s">
        <v>51</v>
      </c>
      <c r="AG11" s="207"/>
      <c r="AH11" s="207"/>
      <c r="AI11" s="229"/>
      <c r="AJ11" s="229"/>
      <c r="AK11" s="230"/>
      <c r="AL11" s="201"/>
      <c r="AM11" s="201"/>
      <c r="AN11" s="201"/>
      <c r="AO11" s="201"/>
      <c r="AP11" s="201"/>
      <c r="AQ11" s="201"/>
      <c r="AR11" s="201"/>
      <c r="AS11" s="201"/>
      <c r="AT11" s="202"/>
      <c r="AU11" s="25"/>
    </row>
    <row r="12" spans="1:47" ht="20">
      <c r="A12" s="214" t="s">
        <v>17</v>
      </c>
      <c r="B12" s="189"/>
      <c r="C12" s="189"/>
      <c r="D12" s="215">
        <f>'Soil Survey Report- Cover'!G18</f>
        <v>0</v>
      </c>
      <c r="E12" s="215"/>
      <c r="F12" s="215"/>
      <c r="G12" s="215"/>
      <c r="H12" s="215"/>
      <c r="J12" s="189" t="s">
        <v>18</v>
      </c>
      <c r="K12" s="189"/>
      <c r="L12" s="189"/>
      <c r="M12" s="227">
        <f>'Soil Survey Report- Cover'!R18</f>
        <v>0</v>
      </c>
      <c r="N12" s="227"/>
      <c r="O12" s="227"/>
      <c r="P12" s="227"/>
      <c r="Q12" s="227"/>
      <c r="R12" s="227"/>
      <c r="S12" s="15"/>
      <c r="T12" s="189" t="s">
        <v>41</v>
      </c>
      <c r="U12" s="189"/>
      <c r="V12" s="189"/>
      <c r="W12" s="189"/>
      <c r="X12" s="193"/>
      <c r="Y12" s="193"/>
      <c r="Z12" s="193"/>
      <c r="AA12" s="193"/>
      <c r="AB12" s="193"/>
      <c r="AC12" s="193"/>
      <c r="AD12" s="193"/>
      <c r="AE12" s="193"/>
      <c r="AF12" s="24"/>
      <c r="AG12" s="24"/>
      <c r="AH12" s="24"/>
      <c r="AI12" s="24"/>
      <c r="AK12" s="36"/>
      <c r="AL12" s="201"/>
      <c r="AM12" s="201"/>
      <c r="AN12" s="201"/>
      <c r="AO12" s="201"/>
      <c r="AP12" s="201"/>
      <c r="AQ12" s="201"/>
      <c r="AR12" s="201"/>
      <c r="AS12" s="201"/>
      <c r="AT12" s="202"/>
    </row>
    <row r="13" spans="1:47" ht="20">
      <c r="A13" s="214" t="s">
        <v>19</v>
      </c>
      <c r="B13" s="189"/>
      <c r="C13" s="189"/>
      <c r="D13" s="215">
        <f>'Soil Survey Report- Cover'!G20</f>
        <v>0</v>
      </c>
      <c r="E13" s="215"/>
      <c r="F13" s="215"/>
      <c r="G13" s="215"/>
      <c r="H13" s="215"/>
      <c r="J13" s="189" t="s">
        <v>82</v>
      </c>
      <c r="K13" s="189"/>
      <c r="L13" s="189"/>
      <c r="M13" s="227">
        <f>'Soil Survey Report- Cover'!R22</f>
        <v>0</v>
      </c>
      <c r="N13" s="227"/>
      <c r="O13" s="227"/>
      <c r="P13" s="227"/>
      <c r="Q13" s="227"/>
      <c r="R13" s="227"/>
      <c r="S13" s="23"/>
      <c r="T13" s="23"/>
      <c r="U13" s="23"/>
      <c r="V13" s="23"/>
      <c r="W13" s="23"/>
      <c r="X13" s="23"/>
      <c r="Y13" s="23"/>
      <c r="Z13" s="23"/>
      <c r="AD13" s="15"/>
      <c r="AE13" s="15"/>
      <c r="AF13" s="15"/>
      <c r="AG13" s="15"/>
      <c r="AK13" s="36"/>
      <c r="AL13" s="201"/>
      <c r="AM13" s="201"/>
      <c r="AN13" s="201"/>
      <c r="AO13" s="201"/>
      <c r="AP13" s="201"/>
      <c r="AQ13" s="201"/>
      <c r="AR13" s="201"/>
      <c r="AS13" s="201"/>
      <c r="AT13" s="202"/>
    </row>
    <row r="14" spans="1:47" ht="20">
      <c r="A14" s="94" t="s">
        <v>20</v>
      </c>
      <c r="B14" s="15"/>
      <c r="C14" s="15"/>
      <c r="D14" s="215">
        <f>'Soil Survey Report- Cover'!G22</f>
        <v>0</v>
      </c>
      <c r="E14" s="215"/>
      <c r="F14" s="215"/>
      <c r="G14" s="215"/>
      <c r="H14" s="215"/>
      <c r="J14" s="189" t="s">
        <v>3</v>
      </c>
      <c r="K14" s="189"/>
      <c r="L14" s="189"/>
      <c r="M14" s="228">
        <f>'Soil Survey Report- Cover'!R24</f>
        <v>0</v>
      </c>
      <c r="N14" s="228"/>
      <c r="O14" s="228"/>
      <c r="P14" s="228"/>
      <c r="Q14" s="228"/>
      <c r="R14" s="228"/>
      <c r="S14" s="23"/>
      <c r="T14" s="192" t="s">
        <v>89</v>
      </c>
      <c r="U14" s="192"/>
      <c r="V14" s="192"/>
      <c r="W14" s="192"/>
      <c r="X14" s="192"/>
      <c r="Y14" s="192"/>
      <c r="Z14" s="192"/>
      <c r="AA14" s="192"/>
      <c r="AB14" s="192"/>
      <c r="AC14" s="83"/>
      <c r="AD14" s="193">
        <f>'Soil Survey Field Log'!H7</f>
        <v>0</v>
      </c>
      <c r="AE14" s="193"/>
      <c r="AF14" s="81" t="s">
        <v>85</v>
      </c>
      <c r="AG14" s="190">
        <v>1</v>
      </c>
      <c r="AH14" s="190"/>
      <c r="AI14" s="81" t="s">
        <v>4</v>
      </c>
      <c r="AJ14" s="190" t="s">
        <v>101</v>
      </c>
      <c r="AK14" s="191"/>
      <c r="AL14" s="201"/>
      <c r="AM14" s="201"/>
      <c r="AN14" s="201"/>
      <c r="AO14" s="201"/>
      <c r="AP14" s="201"/>
      <c r="AQ14" s="201"/>
      <c r="AR14" s="201"/>
      <c r="AS14" s="201"/>
      <c r="AT14" s="202"/>
    </row>
    <row r="15" spans="1:47" ht="18" thickBot="1">
      <c r="A15" s="95"/>
      <c r="D15" s="37"/>
      <c r="AK15" s="36"/>
      <c r="AT15" s="36"/>
    </row>
    <row r="16" spans="1:47" ht="18.75" customHeight="1">
      <c r="A16" s="221" t="s">
        <v>24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3"/>
      <c r="O16" s="209" t="s">
        <v>49</v>
      </c>
      <c r="P16" s="209"/>
      <c r="Q16" s="209"/>
      <c r="R16" s="209"/>
      <c r="S16" s="209"/>
      <c r="T16" s="209"/>
      <c r="U16" s="209"/>
      <c r="V16" s="209"/>
      <c r="W16" s="209"/>
      <c r="X16" s="209"/>
      <c r="Y16" s="217"/>
      <c r="Z16" s="208" t="s">
        <v>72</v>
      </c>
      <c r="AA16" s="209"/>
      <c r="AB16" s="209"/>
      <c r="AC16" s="209"/>
      <c r="AD16" s="209"/>
      <c r="AE16" s="209"/>
      <c r="AF16" s="209"/>
      <c r="AG16" s="198" t="s">
        <v>73</v>
      </c>
      <c r="AH16" s="199"/>
      <c r="AI16" s="199"/>
      <c r="AJ16" s="199"/>
      <c r="AK16" s="200"/>
      <c r="AL16" s="203" t="s">
        <v>67</v>
      </c>
      <c r="AM16" s="203"/>
      <c r="AN16" s="203"/>
      <c r="AO16" s="203"/>
      <c r="AP16" s="203"/>
      <c r="AQ16" s="203"/>
      <c r="AR16" s="203"/>
      <c r="AS16" s="203"/>
      <c r="AT16" s="204"/>
    </row>
    <row r="17" spans="1:47" ht="183.5" customHeight="1" thickBot="1">
      <c r="A17" s="45" t="s">
        <v>36</v>
      </c>
      <c r="B17" s="40" t="s">
        <v>26</v>
      </c>
      <c r="C17" s="41" t="s">
        <v>38</v>
      </c>
      <c r="D17" s="41" t="s">
        <v>39</v>
      </c>
      <c r="E17" s="40" t="s">
        <v>42</v>
      </c>
      <c r="F17" s="40" t="s">
        <v>43</v>
      </c>
      <c r="G17" s="40" t="s">
        <v>44</v>
      </c>
      <c r="H17" s="40" t="s">
        <v>27</v>
      </c>
      <c r="I17" s="216" t="s">
        <v>25</v>
      </c>
      <c r="J17" s="216"/>
      <c r="K17" s="216"/>
      <c r="L17" s="216"/>
      <c r="M17" s="216"/>
      <c r="N17" s="44" t="s">
        <v>37</v>
      </c>
      <c r="O17" s="45" t="s">
        <v>53</v>
      </c>
      <c r="P17" s="40" t="s">
        <v>55</v>
      </c>
      <c r="Q17" s="40" t="s">
        <v>54</v>
      </c>
      <c r="R17" s="40" t="s">
        <v>56</v>
      </c>
      <c r="S17" s="40" t="s">
        <v>57</v>
      </c>
      <c r="T17" s="40" t="s">
        <v>58</v>
      </c>
      <c r="U17" s="40" t="s">
        <v>59</v>
      </c>
      <c r="V17" s="40" t="s">
        <v>60</v>
      </c>
      <c r="W17" s="40" t="s">
        <v>52</v>
      </c>
      <c r="X17" s="40" t="s">
        <v>61</v>
      </c>
      <c r="Y17" s="44" t="s">
        <v>62</v>
      </c>
      <c r="Z17" s="45" t="s">
        <v>28</v>
      </c>
      <c r="AA17" s="40" t="s">
        <v>29</v>
      </c>
      <c r="AB17" s="40" t="s">
        <v>50</v>
      </c>
      <c r="AC17" s="40" t="s">
        <v>95</v>
      </c>
      <c r="AD17" s="40" t="s">
        <v>63</v>
      </c>
      <c r="AE17" s="40" t="s">
        <v>64</v>
      </c>
      <c r="AF17" s="46" t="s">
        <v>65</v>
      </c>
      <c r="AG17" s="45" t="s">
        <v>30</v>
      </c>
      <c r="AH17" s="40" t="s">
        <v>69</v>
      </c>
      <c r="AI17" s="40" t="s">
        <v>31</v>
      </c>
      <c r="AJ17" s="40" t="s">
        <v>32</v>
      </c>
      <c r="AK17" s="96" t="s">
        <v>33</v>
      </c>
      <c r="AL17" s="50" t="s">
        <v>5</v>
      </c>
      <c r="AM17" s="41" t="s">
        <v>6</v>
      </c>
      <c r="AN17" s="41" t="s">
        <v>7</v>
      </c>
      <c r="AO17" s="41" t="s">
        <v>8</v>
      </c>
      <c r="AP17" s="41" t="s">
        <v>9</v>
      </c>
      <c r="AQ17" s="42" t="s">
        <v>10</v>
      </c>
      <c r="AR17" s="41" t="s">
        <v>68</v>
      </c>
      <c r="AS17" s="41" t="s">
        <v>11</v>
      </c>
      <c r="AT17" s="43" t="s">
        <v>12</v>
      </c>
      <c r="AU17" s="32"/>
    </row>
    <row r="18" spans="1:47" ht="28" customHeight="1" thickTop="1">
      <c r="A18" s="87">
        <f>'Soil Survey Field Log'!A11</f>
        <v>0</v>
      </c>
      <c r="B18" s="71">
        <f>'Soil Survey Field Log'!B11</f>
        <v>0</v>
      </c>
      <c r="C18" s="104">
        <f>'Soil Survey Field Log'!C11</f>
        <v>0</v>
      </c>
      <c r="D18" s="104">
        <f>'Soil Survey Field Log'!D11</f>
        <v>0</v>
      </c>
      <c r="E18" s="70">
        <f>'Soil Survey Field Log'!E11</f>
        <v>0</v>
      </c>
      <c r="F18" s="70">
        <f>'Soil Survey Field Log'!F11</f>
        <v>0</v>
      </c>
      <c r="G18" s="70">
        <f>'Soil Survey Field Log'!G11</f>
        <v>0</v>
      </c>
      <c r="H18" s="69">
        <f>'Soil Survey Field Log'!H11</f>
        <v>0</v>
      </c>
      <c r="I18" s="194">
        <f>'Soil Survey Field Log'!I11:M11</f>
        <v>0</v>
      </c>
      <c r="J18" s="194"/>
      <c r="K18" s="194"/>
      <c r="L18" s="194"/>
      <c r="M18" s="195"/>
      <c r="N18" s="108"/>
      <c r="O18" s="109"/>
      <c r="P18" s="110"/>
      <c r="Q18" s="110"/>
      <c r="R18" s="110"/>
      <c r="S18" s="110"/>
      <c r="T18" s="110"/>
      <c r="U18" s="110"/>
      <c r="V18" s="110"/>
      <c r="W18" s="110"/>
      <c r="X18" s="110"/>
      <c r="Y18" s="111"/>
      <c r="Z18" s="109"/>
      <c r="AA18" s="110"/>
      <c r="AB18" s="110"/>
      <c r="AC18" s="110"/>
      <c r="AD18" s="110"/>
      <c r="AE18" s="110"/>
      <c r="AF18" s="111"/>
      <c r="AG18" s="109"/>
      <c r="AH18" s="110"/>
      <c r="AI18" s="112"/>
      <c r="AJ18" s="110"/>
      <c r="AK18" s="113"/>
      <c r="AL18" s="114"/>
      <c r="AM18" s="112"/>
      <c r="AN18" s="112"/>
      <c r="AO18" s="112"/>
      <c r="AP18" s="112"/>
      <c r="AQ18" s="112"/>
      <c r="AR18" s="112"/>
      <c r="AS18" s="112"/>
      <c r="AT18" s="39"/>
      <c r="AU18" s="33"/>
    </row>
    <row r="19" spans="1:47" ht="28" customHeight="1">
      <c r="A19" s="87">
        <f>'Soil Survey Field Log'!A12</f>
        <v>0</v>
      </c>
      <c r="B19" s="71">
        <f>'Soil Survey Field Log'!B12</f>
        <v>0</v>
      </c>
      <c r="C19" s="104">
        <f>'Soil Survey Field Log'!C12</f>
        <v>0</v>
      </c>
      <c r="D19" s="104">
        <f>'Soil Survey Field Log'!D12</f>
        <v>0</v>
      </c>
      <c r="E19" s="70">
        <f>'Soil Survey Field Log'!E12</f>
        <v>0</v>
      </c>
      <c r="F19" s="70">
        <f>'Soil Survey Field Log'!F12</f>
        <v>0</v>
      </c>
      <c r="G19" s="70">
        <f>'Soil Survey Field Log'!G12</f>
        <v>0</v>
      </c>
      <c r="H19" s="69">
        <f>'Soil Survey Field Log'!H12</f>
        <v>0</v>
      </c>
      <c r="I19" s="194">
        <f>'Soil Survey Field Log'!I12:M12</f>
        <v>0</v>
      </c>
      <c r="J19" s="194"/>
      <c r="K19" s="194"/>
      <c r="L19" s="194"/>
      <c r="M19" s="195"/>
      <c r="N19" s="115"/>
      <c r="O19" s="116"/>
      <c r="P19" s="117"/>
      <c r="Q19" s="117"/>
      <c r="R19" s="117"/>
      <c r="S19" s="117"/>
      <c r="T19" s="117"/>
      <c r="U19" s="117"/>
      <c r="V19" s="117"/>
      <c r="W19" s="117"/>
      <c r="X19" s="117"/>
      <c r="Y19" s="118"/>
      <c r="Z19" s="116"/>
      <c r="AA19" s="117"/>
      <c r="AB19" s="117"/>
      <c r="AC19" s="117"/>
      <c r="AD19" s="117"/>
      <c r="AE19" s="117"/>
      <c r="AF19" s="118"/>
      <c r="AG19" s="116"/>
      <c r="AH19" s="117"/>
      <c r="AI19" s="119"/>
      <c r="AJ19" s="117"/>
      <c r="AK19" s="120"/>
      <c r="AL19" s="121"/>
      <c r="AM19" s="119"/>
      <c r="AN19" s="119"/>
      <c r="AO19" s="119"/>
      <c r="AP19" s="119"/>
      <c r="AQ19" s="119"/>
      <c r="AR19" s="119"/>
      <c r="AS19" s="119"/>
      <c r="AT19" s="19"/>
      <c r="AU19" s="33"/>
    </row>
    <row r="20" spans="1:47" ht="28" customHeight="1">
      <c r="A20" s="87">
        <f>'Soil Survey Field Log'!A13</f>
        <v>0</v>
      </c>
      <c r="B20" s="71">
        <f>'Soil Survey Field Log'!B13</f>
        <v>0</v>
      </c>
      <c r="C20" s="104">
        <f>'Soil Survey Field Log'!C13</f>
        <v>0</v>
      </c>
      <c r="D20" s="104">
        <f>'Soil Survey Field Log'!D13</f>
        <v>0</v>
      </c>
      <c r="E20" s="70">
        <f>'Soil Survey Field Log'!E13</f>
        <v>0</v>
      </c>
      <c r="F20" s="70">
        <f>'Soil Survey Field Log'!F13</f>
        <v>0</v>
      </c>
      <c r="G20" s="70">
        <f>'Soil Survey Field Log'!G13</f>
        <v>0</v>
      </c>
      <c r="H20" s="69">
        <f>'Soil Survey Field Log'!H13</f>
        <v>0</v>
      </c>
      <c r="I20" s="194">
        <f>'Soil Survey Field Log'!I13:M13</f>
        <v>0</v>
      </c>
      <c r="J20" s="194"/>
      <c r="K20" s="194"/>
      <c r="L20" s="194"/>
      <c r="M20" s="195"/>
      <c r="N20" s="115"/>
      <c r="O20" s="116"/>
      <c r="P20" s="117"/>
      <c r="Q20" s="117"/>
      <c r="R20" s="117"/>
      <c r="S20" s="117"/>
      <c r="T20" s="117"/>
      <c r="U20" s="117"/>
      <c r="V20" s="117"/>
      <c r="W20" s="117"/>
      <c r="X20" s="117"/>
      <c r="Y20" s="118"/>
      <c r="Z20" s="116"/>
      <c r="AA20" s="117"/>
      <c r="AB20" s="117"/>
      <c r="AC20" s="117"/>
      <c r="AD20" s="117"/>
      <c r="AE20" s="117"/>
      <c r="AF20" s="118"/>
      <c r="AG20" s="116"/>
      <c r="AH20" s="117"/>
      <c r="AI20" s="119"/>
      <c r="AJ20" s="117"/>
      <c r="AK20" s="120"/>
      <c r="AL20" s="121"/>
      <c r="AM20" s="119"/>
      <c r="AN20" s="119"/>
      <c r="AO20" s="119"/>
      <c r="AP20" s="119"/>
      <c r="AQ20" s="119"/>
      <c r="AR20" s="119"/>
      <c r="AS20" s="119"/>
      <c r="AT20" s="19"/>
      <c r="AU20" s="33"/>
    </row>
    <row r="21" spans="1:47" ht="28" customHeight="1">
      <c r="A21" s="87">
        <f>'Soil Survey Field Log'!A14</f>
        <v>0</v>
      </c>
      <c r="B21" s="71">
        <f>'Soil Survey Field Log'!B14</f>
        <v>0</v>
      </c>
      <c r="C21" s="104">
        <f>'Soil Survey Field Log'!C14</f>
        <v>0</v>
      </c>
      <c r="D21" s="104">
        <f>'Soil Survey Field Log'!D14</f>
        <v>0</v>
      </c>
      <c r="E21" s="70">
        <f>'Soil Survey Field Log'!E14</f>
        <v>0</v>
      </c>
      <c r="F21" s="70">
        <f>'Soil Survey Field Log'!F14</f>
        <v>0</v>
      </c>
      <c r="G21" s="70">
        <f>'Soil Survey Field Log'!G14</f>
        <v>0</v>
      </c>
      <c r="H21" s="69">
        <f>'Soil Survey Field Log'!H14</f>
        <v>0</v>
      </c>
      <c r="I21" s="194">
        <f>'Soil Survey Field Log'!I14:M14</f>
        <v>0</v>
      </c>
      <c r="J21" s="194"/>
      <c r="K21" s="194"/>
      <c r="L21" s="194"/>
      <c r="M21" s="195"/>
      <c r="N21" s="115"/>
      <c r="O21" s="116"/>
      <c r="P21" s="117"/>
      <c r="Q21" s="117"/>
      <c r="R21" s="117"/>
      <c r="S21" s="117"/>
      <c r="T21" s="117"/>
      <c r="U21" s="117"/>
      <c r="V21" s="117"/>
      <c r="W21" s="117"/>
      <c r="X21" s="117"/>
      <c r="Y21" s="118"/>
      <c r="Z21" s="116"/>
      <c r="AA21" s="117"/>
      <c r="AB21" s="117"/>
      <c r="AC21" s="117"/>
      <c r="AD21" s="117"/>
      <c r="AE21" s="117"/>
      <c r="AF21" s="118"/>
      <c r="AG21" s="116"/>
      <c r="AH21" s="117"/>
      <c r="AI21" s="119"/>
      <c r="AJ21" s="117"/>
      <c r="AK21" s="120"/>
      <c r="AL21" s="121"/>
      <c r="AM21" s="119"/>
      <c r="AN21" s="119"/>
      <c r="AO21" s="119"/>
      <c r="AP21" s="119"/>
      <c r="AQ21" s="119"/>
      <c r="AR21" s="119"/>
      <c r="AS21" s="119"/>
      <c r="AT21" s="19"/>
      <c r="AU21" s="33"/>
    </row>
    <row r="22" spans="1:47" ht="28" customHeight="1">
      <c r="A22" s="87">
        <f>'Soil Survey Field Log'!A15</f>
        <v>0</v>
      </c>
      <c r="B22" s="71">
        <f>'Soil Survey Field Log'!B15</f>
        <v>0</v>
      </c>
      <c r="C22" s="104">
        <f>'Soil Survey Field Log'!C15</f>
        <v>0</v>
      </c>
      <c r="D22" s="104">
        <f>'Soil Survey Field Log'!D15</f>
        <v>0</v>
      </c>
      <c r="E22" s="70">
        <f>'Soil Survey Field Log'!E15</f>
        <v>0</v>
      </c>
      <c r="F22" s="70">
        <f>'Soil Survey Field Log'!F15</f>
        <v>0</v>
      </c>
      <c r="G22" s="70">
        <f>'Soil Survey Field Log'!G15</f>
        <v>0</v>
      </c>
      <c r="H22" s="69">
        <f>'Soil Survey Field Log'!H15</f>
        <v>0</v>
      </c>
      <c r="I22" s="194">
        <f>'Soil Survey Field Log'!I15:M15</f>
        <v>0</v>
      </c>
      <c r="J22" s="194"/>
      <c r="K22" s="194"/>
      <c r="L22" s="194"/>
      <c r="M22" s="195"/>
      <c r="N22" s="115"/>
      <c r="O22" s="116"/>
      <c r="P22" s="117"/>
      <c r="Q22" s="117"/>
      <c r="R22" s="117"/>
      <c r="S22" s="117"/>
      <c r="T22" s="117"/>
      <c r="U22" s="117"/>
      <c r="V22" s="117"/>
      <c r="W22" s="117"/>
      <c r="X22" s="117"/>
      <c r="Y22" s="118"/>
      <c r="Z22" s="116"/>
      <c r="AA22" s="117"/>
      <c r="AB22" s="117"/>
      <c r="AC22" s="117"/>
      <c r="AD22" s="117"/>
      <c r="AE22" s="117"/>
      <c r="AF22" s="118"/>
      <c r="AG22" s="116"/>
      <c r="AH22" s="117"/>
      <c r="AI22" s="119"/>
      <c r="AJ22" s="117"/>
      <c r="AK22" s="120"/>
      <c r="AL22" s="121"/>
      <c r="AM22" s="119"/>
      <c r="AN22" s="119"/>
      <c r="AO22" s="119"/>
      <c r="AP22" s="119"/>
      <c r="AQ22" s="119"/>
      <c r="AR22" s="119"/>
      <c r="AS22" s="119"/>
      <c r="AT22" s="19"/>
      <c r="AU22" s="33"/>
    </row>
    <row r="23" spans="1:47" ht="28" customHeight="1">
      <c r="A23" s="87">
        <f>'Soil Survey Field Log'!A16</f>
        <v>0</v>
      </c>
      <c r="B23" s="71">
        <f>'Soil Survey Field Log'!B16</f>
        <v>0</v>
      </c>
      <c r="C23" s="104">
        <f>'Soil Survey Field Log'!C16</f>
        <v>0</v>
      </c>
      <c r="D23" s="104">
        <f>'Soil Survey Field Log'!D16</f>
        <v>0</v>
      </c>
      <c r="E23" s="70">
        <f>'Soil Survey Field Log'!E16</f>
        <v>0</v>
      </c>
      <c r="F23" s="70">
        <f>'Soil Survey Field Log'!F16</f>
        <v>0</v>
      </c>
      <c r="G23" s="70">
        <f>'Soil Survey Field Log'!G16</f>
        <v>0</v>
      </c>
      <c r="H23" s="69">
        <f>'Soil Survey Field Log'!H16</f>
        <v>0</v>
      </c>
      <c r="I23" s="194">
        <f>'Soil Survey Field Log'!I16:M16</f>
        <v>0</v>
      </c>
      <c r="J23" s="194"/>
      <c r="K23" s="194"/>
      <c r="L23" s="194"/>
      <c r="M23" s="195"/>
      <c r="N23" s="115"/>
      <c r="O23" s="116"/>
      <c r="P23" s="117"/>
      <c r="Q23" s="117"/>
      <c r="R23" s="117"/>
      <c r="S23" s="117"/>
      <c r="T23" s="117"/>
      <c r="U23" s="117"/>
      <c r="V23" s="117"/>
      <c r="W23" s="117"/>
      <c r="X23" s="117"/>
      <c r="Y23" s="118"/>
      <c r="Z23" s="116"/>
      <c r="AA23" s="117"/>
      <c r="AB23" s="117"/>
      <c r="AC23" s="117"/>
      <c r="AD23" s="117"/>
      <c r="AE23" s="117"/>
      <c r="AF23" s="118"/>
      <c r="AG23" s="116"/>
      <c r="AH23" s="117"/>
      <c r="AI23" s="119"/>
      <c r="AJ23" s="117"/>
      <c r="AK23" s="120"/>
      <c r="AL23" s="121"/>
      <c r="AM23" s="119"/>
      <c r="AN23" s="119"/>
      <c r="AO23" s="119"/>
      <c r="AP23" s="119"/>
      <c r="AQ23" s="119"/>
      <c r="AR23" s="119"/>
      <c r="AS23" s="119"/>
      <c r="AT23" s="19"/>
      <c r="AU23" s="33"/>
    </row>
    <row r="24" spans="1:47" ht="28" customHeight="1">
      <c r="A24" s="87">
        <f>'Soil Survey Field Log'!A17</f>
        <v>0</v>
      </c>
      <c r="B24" s="71">
        <f>'Soil Survey Field Log'!B17</f>
        <v>0</v>
      </c>
      <c r="C24" s="104">
        <f>'Soil Survey Field Log'!C17</f>
        <v>0</v>
      </c>
      <c r="D24" s="104">
        <f>'Soil Survey Field Log'!D17</f>
        <v>0</v>
      </c>
      <c r="E24" s="70">
        <f>'Soil Survey Field Log'!E17</f>
        <v>0</v>
      </c>
      <c r="F24" s="70">
        <f>'Soil Survey Field Log'!F17</f>
        <v>0</v>
      </c>
      <c r="G24" s="70">
        <f>'Soil Survey Field Log'!G17</f>
        <v>0</v>
      </c>
      <c r="H24" s="69">
        <f>'Soil Survey Field Log'!H17</f>
        <v>0</v>
      </c>
      <c r="I24" s="194">
        <f>'Soil Survey Field Log'!I17:M17</f>
        <v>0</v>
      </c>
      <c r="J24" s="194"/>
      <c r="K24" s="194"/>
      <c r="L24" s="194"/>
      <c r="M24" s="195"/>
      <c r="N24" s="115"/>
      <c r="O24" s="116"/>
      <c r="P24" s="117"/>
      <c r="Q24" s="117"/>
      <c r="R24" s="117"/>
      <c r="S24" s="117"/>
      <c r="T24" s="117"/>
      <c r="U24" s="117"/>
      <c r="V24" s="117"/>
      <c r="W24" s="117"/>
      <c r="X24" s="117"/>
      <c r="Y24" s="118"/>
      <c r="Z24" s="116"/>
      <c r="AA24" s="117"/>
      <c r="AB24" s="117"/>
      <c r="AC24" s="117"/>
      <c r="AD24" s="117"/>
      <c r="AE24" s="117"/>
      <c r="AF24" s="118"/>
      <c r="AG24" s="116"/>
      <c r="AH24" s="117"/>
      <c r="AI24" s="119"/>
      <c r="AJ24" s="117"/>
      <c r="AK24" s="120"/>
      <c r="AL24" s="121"/>
      <c r="AM24" s="119"/>
      <c r="AN24" s="119"/>
      <c r="AO24" s="119"/>
      <c r="AP24" s="119"/>
      <c r="AQ24" s="119"/>
      <c r="AR24" s="119"/>
      <c r="AS24" s="119"/>
      <c r="AT24" s="19"/>
      <c r="AU24" s="33"/>
    </row>
    <row r="25" spans="1:47" ht="28" customHeight="1">
      <c r="A25" s="87">
        <f>'Soil Survey Field Log'!A18</f>
        <v>0</v>
      </c>
      <c r="B25" s="71">
        <f>'Soil Survey Field Log'!B18</f>
        <v>0</v>
      </c>
      <c r="C25" s="104">
        <f>'Soil Survey Field Log'!C18</f>
        <v>0</v>
      </c>
      <c r="D25" s="104">
        <f>'Soil Survey Field Log'!D18</f>
        <v>0</v>
      </c>
      <c r="E25" s="70">
        <f>'Soil Survey Field Log'!E18</f>
        <v>0</v>
      </c>
      <c r="F25" s="70">
        <f>'Soil Survey Field Log'!F18</f>
        <v>0</v>
      </c>
      <c r="G25" s="70">
        <f>'Soil Survey Field Log'!G18</f>
        <v>0</v>
      </c>
      <c r="H25" s="69">
        <f>'Soil Survey Field Log'!H18</f>
        <v>0</v>
      </c>
      <c r="I25" s="194">
        <f>'Soil Survey Field Log'!I18:M18</f>
        <v>0</v>
      </c>
      <c r="J25" s="194"/>
      <c r="K25" s="194"/>
      <c r="L25" s="194"/>
      <c r="M25" s="195"/>
      <c r="N25" s="115"/>
      <c r="O25" s="116"/>
      <c r="P25" s="117"/>
      <c r="Q25" s="117"/>
      <c r="R25" s="117"/>
      <c r="S25" s="117"/>
      <c r="T25" s="117"/>
      <c r="U25" s="117"/>
      <c r="V25" s="117"/>
      <c r="W25" s="117"/>
      <c r="X25" s="117"/>
      <c r="Y25" s="118"/>
      <c r="Z25" s="116"/>
      <c r="AA25" s="117"/>
      <c r="AB25" s="117"/>
      <c r="AC25" s="117"/>
      <c r="AD25" s="117"/>
      <c r="AE25" s="117"/>
      <c r="AF25" s="118"/>
      <c r="AG25" s="116"/>
      <c r="AH25" s="117"/>
      <c r="AI25" s="119"/>
      <c r="AJ25" s="117"/>
      <c r="AK25" s="120"/>
      <c r="AL25" s="121"/>
      <c r="AM25" s="119"/>
      <c r="AN25" s="119"/>
      <c r="AO25" s="119"/>
      <c r="AP25" s="119"/>
      <c r="AQ25" s="119"/>
      <c r="AR25" s="119"/>
      <c r="AS25" s="119"/>
      <c r="AT25" s="19"/>
      <c r="AU25" s="33"/>
    </row>
    <row r="26" spans="1:47" ht="28" customHeight="1">
      <c r="A26" s="87">
        <f>'Soil Survey Field Log'!A19</f>
        <v>0</v>
      </c>
      <c r="B26" s="71">
        <f>'Soil Survey Field Log'!B19</f>
        <v>0</v>
      </c>
      <c r="C26" s="104">
        <f>'Soil Survey Field Log'!C19</f>
        <v>0</v>
      </c>
      <c r="D26" s="104">
        <f>'Soil Survey Field Log'!D19</f>
        <v>0</v>
      </c>
      <c r="E26" s="70">
        <f>'Soil Survey Field Log'!E19</f>
        <v>0</v>
      </c>
      <c r="F26" s="70">
        <f>'Soil Survey Field Log'!F19</f>
        <v>0</v>
      </c>
      <c r="G26" s="70">
        <f>'Soil Survey Field Log'!G19</f>
        <v>0</v>
      </c>
      <c r="H26" s="69">
        <f>'Soil Survey Field Log'!H19</f>
        <v>0</v>
      </c>
      <c r="I26" s="194">
        <f>'Soil Survey Field Log'!I19:M19</f>
        <v>0</v>
      </c>
      <c r="J26" s="194"/>
      <c r="K26" s="194"/>
      <c r="L26" s="194"/>
      <c r="M26" s="195"/>
      <c r="N26" s="115"/>
      <c r="O26" s="116"/>
      <c r="P26" s="117"/>
      <c r="Q26" s="117"/>
      <c r="R26" s="117"/>
      <c r="S26" s="117"/>
      <c r="T26" s="117"/>
      <c r="U26" s="117"/>
      <c r="V26" s="117"/>
      <c r="W26" s="117"/>
      <c r="X26" s="117"/>
      <c r="Y26" s="118"/>
      <c r="Z26" s="116"/>
      <c r="AA26" s="117"/>
      <c r="AB26" s="117"/>
      <c r="AC26" s="117"/>
      <c r="AD26" s="117"/>
      <c r="AE26" s="117"/>
      <c r="AF26" s="118"/>
      <c r="AG26" s="116"/>
      <c r="AH26" s="117"/>
      <c r="AI26" s="119"/>
      <c r="AJ26" s="117"/>
      <c r="AK26" s="120"/>
      <c r="AL26" s="121"/>
      <c r="AM26" s="119"/>
      <c r="AN26" s="119"/>
      <c r="AO26" s="119"/>
      <c r="AP26" s="119"/>
      <c r="AQ26" s="119"/>
      <c r="AR26" s="119"/>
      <c r="AS26" s="119"/>
      <c r="AT26" s="19"/>
      <c r="AU26" s="33"/>
    </row>
    <row r="27" spans="1:47" ht="28" customHeight="1">
      <c r="A27" s="87">
        <f>'Soil Survey Field Log'!A20</f>
        <v>0</v>
      </c>
      <c r="B27" s="71">
        <f>'Soil Survey Field Log'!B20</f>
        <v>0</v>
      </c>
      <c r="C27" s="104">
        <f>'Soil Survey Field Log'!C20</f>
        <v>0</v>
      </c>
      <c r="D27" s="104">
        <f>'Soil Survey Field Log'!D20</f>
        <v>0</v>
      </c>
      <c r="E27" s="70">
        <f>'Soil Survey Field Log'!E20</f>
        <v>0</v>
      </c>
      <c r="F27" s="70">
        <f>'Soil Survey Field Log'!F20</f>
        <v>0</v>
      </c>
      <c r="G27" s="70">
        <f>'Soil Survey Field Log'!G20</f>
        <v>0</v>
      </c>
      <c r="H27" s="69">
        <f>'Soil Survey Field Log'!H20</f>
        <v>0</v>
      </c>
      <c r="I27" s="194">
        <f>'Soil Survey Field Log'!I20:M20</f>
        <v>0</v>
      </c>
      <c r="J27" s="194"/>
      <c r="K27" s="194"/>
      <c r="L27" s="194"/>
      <c r="M27" s="195"/>
      <c r="N27" s="115"/>
      <c r="O27" s="116"/>
      <c r="P27" s="117"/>
      <c r="Q27" s="117"/>
      <c r="R27" s="117"/>
      <c r="S27" s="117"/>
      <c r="T27" s="117"/>
      <c r="U27" s="117"/>
      <c r="V27" s="117"/>
      <c r="W27" s="117"/>
      <c r="X27" s="117"/>
      <c r="Y27" s="118"/>
      <c r="Z27" s="116"/>
      <c r="AA27" s="117"/>
      <c r="AB27" s="117"/>
      <c r="AC27" s="117"/>
      <c r="AD27" s="117"/>
      <c r="AE27" s="117"/>
      <c r="AF27" s="118"/>
      <c r="AG27" s="116"/>
      <c r="AH27" s="117"/>
      <c r="AI27" s="119"/>
      <c r="AJ27" s="117"/>
      <c r="AK27" s="120"/>
      <c r="AL27" s="121"/>
      <c r="AM27" s="119"/>
      <c r="AN27" s="119"/>
      <c r="AO27" s="119"/>
      <c r="AP27" s="119"/>
      <c r="AQ27" s="119"/>
      <c r="AR27" s="119"/>
      <c r="AS27" s="119"/>
      <c r="AT27" s="19"/>
      <c r="AU27" s="33"/>
    </row>
    <row r="28" spans="1:47" ht="28" customHeight="1">
      <c r="A28" s="87">
        <f>'Soil Survey Field Log'!A21</f>
        <v>0</v>
      </c>
      <c r="B28" s="71">
        <f>'Soil Survey Field Log'!B21</f>
        <v>0</v>
      </c>
      <c r="C28" s="104">
        <f>'Soil Survey Field Log'!C21</f>
        <v>0</v>
      </c>
      <c r="D28" s="104">
        <f>'Soil Survey Field Log'!D21</f>
        <v>0</v>
      </c>
      <c r="E28" s="70">
        <f>'Soil Survey Field Log'!E21</f>
        <v>0</v>
      </c>
      <c r="F28" s="70">
        <f>'Soil Survey Field Log'!F21</f>
        <v>0</v>
      </c>
      <c r="G28" s="70">
        <f>'Soil Survey Field Log'!G21</f>
        <v>0</v>
      </c>
      <c r="H28" s="69">
        <f>'Soil Survey Field Log'!H21</f>
        <v>0</v>
      </c>
      <c r="I28" s="194">
        <f>'Soil Survey Field Log'!I21:M21</f>
        <v>0</v>
      </c>
      <c r="J28" s="194"/>
      <c r="K28" s="194"/>
      <c r="L28" s="194"/>
      <c r="M28" s="195"/>
      <c r="N28" s="115"/>
      <c r="O28" s="116"/>
      <c r="P28" s="117"/>
      <c r="Q28" s="117"/>
      <c r="R28" s="117"/>
      <c r="S28" s="117"/>
      <c r="T28" s="117"/>
      <c r="U28" s="117"/>
      <c r="V28" s="117"/>
      <c r="W28" s="117"/>
      <c r="X28" s="117"/>
      <c r="Y28" s="118"/>
      <c r="Z28" s="116"/>
      <c r="AA28" s="117"/>
      <c r="AB28" s="117"/>
      <c r="AC28" s="117"/>
      <c r="AD28" s="117"/>
      <c r="AE28" s="117"/>
      <c r="AF28" s="118"/>
      <c r="AG28" s="116"/>
      <c r="AH28" s="117"/>
      <c r="AI28" s="119"/>
      <c r="AJ28" s="117"/>
      <c r="AK28" s="120"/>
      <c r="AL28" s="121"/>
      <c r="AM28" s="119"/>
      <c r="AN28" s="119"/>
      <c r="AO28" s="119"/>
      <c r="AP28" s="119"/>
      <c r="AQ28" s="119"/>
      <c r="AR28" s="119"/>
      <c r="AS28" s="119"/>
      <c r="AT28" s="19"/>
      <c r="AU28" s="33"/>
    </row>
    <row r="29" spans="1:47" ht="28" customHeight="1">
      <c r="A29" s="87">
        <f>'Soil Survey Field Log'!A22</f>
        <v>0</v>
      </c>
      <c r="B29" s="71">
        <f>'Soil Survey Field Log'!B22</f>
        <v>0</v>
      </c>
      <c r="C29" s="104">
        <f>'Soil Survey Field Log'!C22</f>
        <v>0</v>
      </c>
      <c r="D29" s="104">
        <f>'Soil Survey Field Log'!D22</f>
        <v>0</v>
      </c>
      <c r="E29" s="70">
        <f>'Soil Survey Field Log'!E22</f>
        <v>0</v>
      </c>
      <c r="F29" s="70">
        <f>'Soil Survey Field Log'!F22</f>
        <v>0</v>
      </c>
      <c r="G29" s="70">
        <f>'Soil Survey Field Log'!G22</f>
        <v>0</v>
      </c>
      <c r="H29" s="69">
        <f>'Soil Survey Field Log'!H22</f>
        <v>0</v>
      </c>
      <c r="I29" s="194">
        <f>'Soil Survey Field Log'!I22:M22</f>
        <v>0</v>
      </c>
      <c r="J29" s="194"/>
      <c r="K29" s="194"/>
      <c r="L29" s="194"/>
      <c r="M29" s="195"/>
      <c r="N29" s="115"/>
      <c r="O29" s="116"/>
      <c r="P29" s="117"/>
      <c r="Q29" s="117"/>
      <c r="R29" s="117"/>
      <c r="S29" s="117"/>
      <c r="T29" s="117"/>
      <c r="U29" s="117"/>
      <c r="V29" s="117"/>
      <c r="W29" s="117"/>
      <c r="X29" s="117"/>
      <c r="Y29" s="118"/>
      <c r="Z29" s="116"/>
      <c r="AA29" s="117"/>
      <c r="AB29" s="117"/>
      <c r="AC29" s="117"/>
      <c r="AD29" s="117"/>
      <c r="AE29" s="117"/>
      <c r="AF29" s="118"/>
      <c r="AG29" s="116"/>
      <c r="AH29" s="117"/>
      <c r="AI29" s="119"/>
      <c r="AJ29" s="117"/>
      <c r="AK29" s="120"/>
      <c r="AL29" s="121"/>
      <c r="AM29" s="119"/>
      <c r="AN29" s="119"/>
      <c r="AO29" s="119"/>
      <c r="AP29" s="119"/>
      <c r="AQ29" s="119"/>
      <c r="AR29" s="119"/>
      <c r="AS29" s="119"/>
      <c r="AT29" s="19"/>
      <c r="AU29" s="33"/>
    </row>
    <row r="30" spans="1:47" ht="28" customHeight="1">
      <c r="A30" s="87">
        <f>'Soil Survey Field Log'!A23</f>
        <v>0</v>
      </c>
      <c r="B30" s="71">
        <f>'Soil Survey Field Log'!B23</f>
        <v>0</v>
      </c>
      <c r="C30" s="104">
        <f>'Soil Survey Field Log'!C23</f>
        <v>0</v>
      </c>
      <c r="D30" s="104">
        <f>'Soil Survey Field Log'!D23</f>
        <v>0</v>
      </c>
      <c r="E30" s="70">
        <f>'Soil Survey Field Log'!E23</f>
        <v>0</v>
      </c>
      <c r="F30" s="70">
        <f>'Soil Survey Field Log'!F23</f>
        <v>0</v>
      </c>
      <c r="G30" s="70">
        <f>'Soil Survey Field Log'!G23</f>
        <v>0</v>
      </c>
      <c r="H30" s="69">
        <f>'Soil Survey Field Log'!H23</f>
        <v>0</v>
      </c>
      <c r="I30" s="194">
        <f>'Soil Survey Field Log'!I23:M23</f>
        <v>0</v>
      </c>
      <c r="J30" s="194"/>
      <c r="K30" s="194"/>
      <c r="L30" s="194"/>
      <c r="M30" s="195"/>
      <c r="N30" s="115"/>
      <c r="O30" s="116"/>
      <c r="P30" s="117"/>
      <c r="Q30" s="117"/>
      <c r="R30" s="117"/>
      <c r="S30" s="117"/>
      <c r="T30" s="117"/>
      <c r="U30" s="117"/>
      <c r="V30" s="117"/>
      <c r="W30" s="117"/>
      <c r="X30" s="117"/>
      <c r="Y30" s="118"/>
      <c r="Z30" s="116"/>
      <c r="AA30" s="117"/>
      <c r="AB30" s="117"/>
      <c r="AC30" s="117"/>
      <c r="AD30" s="117"/>
      <c r="AE30" s="117"/>
      <c r="AF30" s="118"/>
      <c r="AG30" s="116"/>
      <c r="AH30" s="117"/>
      <c r="AI30" s="119"/>
      <c r="AJ30" s="117"/>
      <c r="AK30" s="120"/>
      <c r="AL30" s="121"/>
      <c r="AM30" s="119"/>
      <c r="AN30" s="119"/>
      <c r="AO30" s="119"/>
      <c r="AP30" s="119"/>
      <c r="AQ30" s="119"/>
      <c r="AR30" s="119"/>
      <c r="AS30" s="119"/>
      <c r="AT30" s="19"/>
      <c r="AU30" s="33"/>
    </row>
    <row r="31" spans="1:47" ht="28" customHeight="1">
      <c r="A31" s="87">
        <f>'Soil Survey Field Log'!A24</f>
        <v>0</v>
      </c>
      <c r="B31" s="71">
        <f>'Soil Survey Field Log'!B24</f>
        <v>0</v>
      </c>
      <c r="C31" s="104">
        <f>'Soil Survey Field Log'!C24</f>
        <v>0</v>
      </c>
      <c r="D31" s="104">
        <f>'Soil Survey Field Log'!D24</f>
        <v>0</v>
      </c>
      <c r="E31" s="70">
        <f>'Soil Survey Field Log'!E24</f>
        <v>0</v>
      </c>
      <c r="F31" s="70">
        <f>'Soil Survey Field Log'!F24</f>
        <v>0</v>
      </c>
      <c r="G31" s="70">
        <f>'Soil Survey Field Log'!G24</f>
        <v>0</v>
      </c>
      <c r="H31" s="69">
        <f>'Soil Survey Field Log'!H24</f>
        <v>0</v>
      </c>
      <c r="I31" s="194">
        <f>'Soil Survey Field Log'!I24:M24</f>
        <v>0</v>
      </c>
      <c r="J31" s="194"/>
      <c r="K31" s="194"/>
      <c r="L31" s="194"/>
      <c r="M31" s="195"/>
      <c r="N31" s="115"/>
      <c r="O31" s="116"/>
      <c r="P31" s="117"/>
      <c r="Q31" s="117"/>
      <c r="R31" s="117"/>
      <c r="S31" s="117"/>
      <c r="T31" s="117"/>
      <c r="U31" s="117"/>
      <c r="V31" s="117"/>
      <c r="W31" s="117"/>
      <c r="X31" s="117"/>
      <c r="Y31" s="118"/>
      <c r="Z31" s="116"/>
      <c r="AA31" s="117"/>
      <c r="AB31" s="117"/>
      <c r="AC31" s="117"/>
      <c r="AD31" s="117"/>
      <c r="AE31" s="117"/>
      <c r="AF31" s="118"/>
      <c r="AG31" s="116"/>
      <c r="AH31" s="117"/>
      <c r="AI31" s="119"/>
      <c r="AJ31" s="117"/>
      <c r="AK31" s="120"/>
      <c r="AL31" s="121"/>
      <c r="AM31" s="119"/>
      <c r="AN31" s="119"/>
      <c r="AO31" s="119"/>
      <c r="AP31" s="119"/>
      <c r="AQ31" s="119"/>
      <c r="AR31" s="119"/>
      <c r="AS31" s="119"/>
      <c r="AT31" s="19"/>
      <c r="AU31" s="33"/>
    </row>
    <row r="32" spans="1:47" ht="28" customHeight="1">
      <c r="A32" s="87">
        <f>'Soil Survey Field Log'!A25</f>
        <v>0</v>
      </c>
      <c r="B32" s="71">
        <f>'Soil Survey Field Log'!B25</f>
        <v>0</v>
      </c>
      <c r="C32" s="104">
        <f>'Soil Survey Field Log'!C25</f>
        <v>0</v>
      </c>
      <c r="D32" s="104">
        <f>'Soil Survey Field Log'!D25</f>
        <v>0</v>
      </c>
      <c r="E32" s="70">
        <f>'Soil Survey Field Log'!E25</f>
        <v>0</v>
      </c>
      <c r="F32" s="70">
        <f>'Soil Survey Field Log'!F25</f>
        <v>0</v>
      </c>
      <c r="G32" s="70">
        <f>'Soil Survey Field Log'!G25</f>
        <v>0</v>
      </c>
      <c r="H32" s="69">
        <f>'Soil Survey Field Log'!H25</f>
        <v>0</v>
      </c>
      <c r="I32" s="194">
        <f>'Soil Survey Field Log'!I25:M25</f>
        <v>0</v>
      </c>
      <c r="J32" s="194"/>
      <c r="K32" s="194"/>
      <c r="L32" s="194"/>
      <c r="M32" s="195"/>
      <c r="N32" s="115"/>
      <c r="O32" s="116"/>
      <c r="P32" s="117"/>
      <c r="Q32" s="117"/>
      <c r="R32" s="117"/>
      <c r="S32" s="117"/>
      <c r="T32" s="117"/>
      <c r="U32" s="117"/>
      <c r="V32" s="117"/>
      <c r="W32" s="117"/>
      <c r="X32" s="117"/>
      <c r="Y32" s="118"/>
      <c r="Z32" s="116"/>
      <c r="AA32" s="117"/>
      <c r="AB32" s="117"/>
      <c r="AC32" s="117"/>
      <c r="AD32" s="117"/>
      <c r="AE32" s="117"/>
      <c r="AF32" s="118"/>
      <c r="AG32" s="116"/>
      <c r="AH32" s="117"/>
      <c r="AI32" s="119"/>
      <c r="AJ32" s="117"/>
      <c r="AK32" s="120"/>
      <c r="AL32" s="121"/>
      <c r="AM32" s="119"/>
      <c r="AN32" s="119"/>
      <c r="AO32" s="119"/>
      <c r="AP32" s="119"/>
      <c r="AQ32" s="119"/>
      <c r="AR32" s="119"/>
      <c r="AS32" s="119"/>
      <c r="AT32" s="19"/>
      <c r="AU32" s="33"/>
    </row>
    <row r="33" spans="1:47" ht="28" customHeight="1">
      <c r="A33" s="87">
        <f>'Soil Survey Field Log'!A26</f>
        <v>0</v>
      </c>
      <c r="B33" s="71">
        <f>'Soil Survey Field Log'!B26</f>
        <v>0</v>
      </c>
      <c r="C33" s="104">
        <f>'Soil Survey Field Log'!C26</f>
        <v>0</v>
      </c>
      <c r="D33" s="104">
        <f>'Soil Survey Field Log'!D26</f>
        <v>0</v>
      </c>
      <c r="E33" s="70">
        <f>'Soil Survey Field Log'!E26</f>
        <v>0</v>
      </c>
      <c r="F33" s="70">
        <f>'Soil Survey Field Log'!F26</f>
        <v>0</v>
      </c>
      <c r="G33" s="70">
        <f>'Soil Survey Field Log'!G26</f>
        <v>0</v>
      </c>
      <c r="H33" s="69">
        <f>'Soil Survey Field Log'!H26</f>
        <v>0</v>
      </c>
      <c r="I33" s="194">
        <f>'Soil Survey Field Log'!I26:M26</f>
        <v>0</v>
      </c>
      <c r="J33" s="194"/>
      <c r="K33" s="194"/>
      <c r="L33" s="194"/>
      <c r="M33" s="195"/>
      <c r="N33" s="115"/>
      <c r="O33" s="116"/>
      <c r="P33" s="117"/>
      <c r="Q33" s="117"/>
      <c r="R33" s="117"/>
      <c r="S33" s="117"/>
      <c r="T33" s="117"/>
      <c r="U33" s="117"/>
      <c r="V33" s="117"/>
      <c r="W33" s="117"/>
      <c r="X33" s="117"/>
      <c r="Y33" s="118"/>
      <c r="Z33" s="116"/>
      <c r="AA33" s="117"/>
      <c r="AB33" s="117"/>
      <c r="AC33" s="117"/>
      <c r="AD33" s="117"/>
      <c r="AE33" s="117"/>
      <c r="AF33" s="118"/>
      <c r="AG33" s="116"/>
      <c r="AH33" s="117"/>
      <c r="AI33" s="119"/>
      <c r="AJ33" s="117"/>
      <c r="AK33" s="120"/>
      <c r="AL33" s="121"/>
      <c r="AM33" s="119"/>
      <c r="AN33" s="119"/>
      <c r="AO33" s="119"/>
      <c r="AP33" s="119"/>
      <c r="AQ33" s="119"/>
      <c r="AR33" s="119"/>
      <c r="AS33" s="119"/>
      <c r="AT33" s="19"/>
      <c r="AU33" s="33"/>
    </row>
    <row r="34" spans="1:47" ht="28" customHeight="1">
      <c r="A34" s="87">
        <f>'Soil Survey Field Log'!A27</f>
        <v>0</v>
      </c>
      <c r="B34" s="71">
        <f>'Soil Survey Field Log'!B27</f>
        <v>0</v>
      </c>
      <c r="C34" s="104">
        <f>'Soil Survey Field Log'!C27</f>
        <v>0</v>
      </c>
      <c r="D34" s="104">
        <f>'Soil Survey Field Log'!D27</f>
        <v>0</v>
      </c>
      <c r="E34" s="70">
        <f>'Soil Survey Field Log'!E27</f>
        <v>0</v>
      </c>
      <c r="F34" s="70">
        <f>'Soil Survey Field Log'!F27</f>
        <v>0</v>
      </c>
      <c r="G34" s="70">
        <f>'Soil Survey Field Log'!G27</f>
        <v>0</v>
      </c>
      <c r="H34" s="69">
        <f>'Soil Survey Field Log'!H27</f>
        <v>0</v>
      </c>
      <c r="I34" s="194">
        <f>'Soil Survey Field Log'!I27:M27</f>
        <v>0</v>
      </c>
      <c r="J34" s="194"/>
      <c r="K34" s="194"/>
      <c r="L34" s="194"/>
      <c r="M34" s="195"/>
      <c r="N34" s="115"/>
      <c r="O34" s="116"/>
      <c r="P34" s="117"/>
      <c r="Q34" s="117"/>
      <c r="R34" s="117"/>
      <c r="S34" s="117"/>
      <c r="T34" s="117"/>
      <c r="U34" s="117"/>
      <c r="V34" s="117"/>
      <c r="W34" s="117"/>
      <c r="X34" s="117"/>
      <c r="Y34" s="118"/>
      <c r="Z34" s="116"/>
      <c r="AA34" s="117"/>
      <c r="AB34" s="117"/>
      <c r="AC34" s="117"/>
      <c r="AD34" s="117"/>
      <c r="AE34" s="117"/>
      <c r="AF34" s="118"/>
      <c r="AG34" s="116"/>
      <c r="AH34" s="117"/>
      <c r="AI34" s="119"/>
      <c r="AJ34" s="117"/>
      <c r="AK34" s="120"/>
      <c r="AL34" s="121"/>
      <c r="AM34" s="119"/>
      <c r="AN34" s="119"/>
      <c r="AO34" s="119"/>
      <c r="AP34" s="119"/>
      <c r="AQ34" s="119"/>
      <c r="AR34" s="119"/>
      <c r="AS34" s="119"/>
      <c r="AT34" s="19"/>
      <c r="AU34" s="33"/>
    </row>
    <row r="35" spans="1:47" ht="28" customHeight="1">
      <c r="A35" s="87">
        <f>'Soil Survey Field Log'!A28</f>
        <v>0</v>
      </c>
      <c r="B35" s="71">
        <f>'Soil Survey Field Log'!B28</f>
        <v>0</v>
      </c>
      <c r="C35" s="104">
        <f>'Soil Survey Field Log'!C28</f>
        <v>0</v>
      </c>
      <c r="D35" s="104">
        <f>'Soil Survey Field Log'!D28</f>
        <v>0</v>
      </c>
      <c r="E35" s="70">
        <f>'Soil Survey Field Log'!E28</f>
        <v>0</v>
      </c>
      <c r="F35" s="70">
        <f>'Soil Survey Field Log'!F28</f>
        <v>0</v>
      </c>
      <c r="G35" s="70">
        <f>'Soil Survey Field Log'!G28</f>
        <v>0</v>
      </c>
      <c r="H35" s="69">
        <f>'Soil Survey Field Log'!H28</f>
        <v>0</v>
      </c>
      <c r="I35" s="194">
        <f>'Soil Survey Field Log'!I28:M28</f>
        <v>0</v>
      </c>
      <c r="J35" s="194"/>
      <c r="K35" s="194"/>
      <c r="L35" s="194"/>
      <c r="M35" s="195"/>
      <c r="N35" s="115"/>
      <c r="O35" s="116"/>
      <c r="P35" s="117"/>
      <c r="Q35" s="117"/>
      <c r="R35" s="117"/>
      <c r="S35" s="117"/>
      <c r="T35" s="117"/>
      <c r="U35" s="117"/>
      <c r="V35" s="117"/>
      <c r="W35" s="117"/>
      <c r="X35" s="117"/>
      <c r="Y35" s="118"/>
      <c r="Z35" s="116"/>
      <c r="AA35" s="117"/>
      <c r="AB35" s="117"/>
      <c r="AC35" s="117"/>
      <c r="AD35" s="117"/>
      <c r="AE35" s="117"/>
      <c r="AF35" s="118"/>
      <c r="AG35" s="116"/>
      <c r="AH35" s="117"/>
      <c r="AI35" s="119"/>
      <c r="AJ35" s="117"/>
      <c r="AK35" s="120"/>
      <c r="AL35" s="121"/>
      <c r="AM35" s="119"/>
      <c r="AN35" s="119"/>
      <c r="AO35" s="119"/>
      <c r="AP35" s="119"/>
      <c r="AQ35" s="119"/>
      <c r="AR35" s="119"/>
      <c r="AS35" s="119"/>
      <c r="AT35" s="19"/>
      <c r="AU35" s="33"/>
    </row>
    <row r="36" spans="1:47" ht="28" customHeight="1">
      <c r="A36" s="87">
        <f>'Soil Survey Field Log'!A29</f>
        <v>0</v>
      </c>
      <c r="B36" s="71">
        <f>'Soil Survey Field Log'!B29</f>
        <v>0</v>
      </c>
      <c r="C36" s="104">
        <f>'Soil Survey Field Log'!C29</f>
        <v>0</v>
      </c>
      <c r="D36" s="104">
        <f>'Soil Survey Field Log'!D29</f>
        <v>0</v>
      </c>
      <c r="E36" s="70">
        <f>'Soil Survey Field Log'!E29</f>
        <v>0</v>
      </c>
      <c r="F36" s="70">
        <f>'Soil Survey Field Log'!F29</f>
        <v>0</v>
      </c>
      <c r="G36" s="70">
        <f>'Soil Survey Field Log'!G29</f>
        <v>0</v>
      </c>
      <c r="H36" s="69">
        <f>'Soil Survey Field Log'!H29</f>
        <v>0</v>
      </c>
      <c r="I36" s="194">
        <f>'Soil Survey Field Log'!I29:M29</f>
        <v>0</v>
      </c>
      <c r="J36" s="194"/>
      <c r="K36" s="194"/>
      <c r="L36" s="194"/>
      <c r="M36" s="195"/>
      <c r="N36" s="115"/>
      <c r="O36" s="116"/>
      <c r="P36" s="117"/>
      <c r="Q36" s="117"/>
      <c r="R36" s="117"/>
      <c r="S36" s="117"/>
      <c r="T36" s="117"/>
      <c r="U36" s="117"/>
      <c r="V36" s="117"/>
      <c r="W36" s="117"/>
      <c r="X36" s="117"/>
      <c r="Y36" s="118"/>
      <c r="Z36" s="116"/>
      <c r="AA36" s="117"/>
      <c r="AB36" s="117"/>
      <c r="AC36" s="117"/>
      <c r="AD36" s="117"/>
      <c r="AE36" s="117"/>
      <c r="AF36" s="118"/>
      <c r="AG36" s="116"/>
      <c r="AH36" s="117"/>
      <c r="AI36" s="119"/>
      <c r="AJ36" s="117"/>
      <c r="AK36" s="120"/>
      <c r="AL36" s="121"/>
      <c r="AM36" s="119"/>
      <c r="AN36" s="119"/>
      <c r="AO36" s="119"/>
      <c r="AP36" s="119"/>
      <c r="AQ36" s="119"/>
      <c r="AR36" s="119"/>
      <c r="AS36" s="119"/>
      <c r="AT36" s="19"/>
      <c r="AU36" s="33"/>
    </row>
    <row r="37" spans="1:47" ht="28" customHeight="1">
      <c r="A37" s="87">
        <f>'Soil Survey Field Log'!A30</f>
        <v>0</v>
      </c>
      <c r="B37" s="71">
        <f>'Soil Survey Field Log'!B30</f>
        <v>0</v>
      </c>
      <c r="C37" s="104">
        <f>'Soil Survey Field Log'!C30</f>
        <v>0</v>
      </c>
      <c r="D37" s="104">
        <f>'Soil Survey Field Log'!D30</f>
        <v>0</v>
      </c>
      <c r="E37" s="70">
        <f>'Soil Survey Field Log'!E30</f>
        <v>0</v>
      </c>
      <c r="F37" s="70">
        <f>'Soil Survey Field Log'!F30</f>
        <v>0</v>
      </c>
      <c r="G37" s="70">
        <f>'Soil Survey Field Log'!G30</f>
        <v>0</v>
      </c>
      <c r="H37" s="69">
        <f>'Soil Survey Field Log'!H30</f>
        <v>0</v>
      </c>
      <c r="I37" s="194">
        <f>'Soil Survey Field Log'!I30:M30</f>
        <v>0</v>
      </c>
      <c r="J37" s="194"/>
      <c r="K37" s="194"/>
      <c r="L37" s="194"/>
      <c r="M37" s="195"/>
      <c r="N37" s="115"/>
      <c r="O37" s="116"/>
      <c r="P37" s="117"/>
      <c r="Q37" s="117"/>
      <c r="R37" s="117"/>
      <c r="S37" s="117"/>
      <c r="T37" s="117"/>
      <c r="U37" s="117"/>
      <c r="V37" s="117"/>
      <c r="W37" s="117"/>
      <c r="X37" s="117"/>
      <c r="Y37" s="118"/>
      <c r="Z37" s="116"/>
      <c r="AA37" s="117"/>
      <c r="AB37" s="117"/>
      <c r="AC37" s="117"/>
      <c r="AD37" s="117"/>
      <c r="AE37" s="117"/>
      <c r="AF37" s="118"/>
      <c r="AG37" s="116"/>
      <c r="AH37" s="117"/>
      <c r="AI37" s="119"/>
      <c r="AJ37" s="117"/>
      <c r="AK37" s="120"/>
      <c r="AL37" s="121"/>
      <c r="AM37" s="119"/>
      <c r="AN37" s="119"/>
      <c r="AO37" s="119"/>
      <c r="AP37" s="119"/>
      <c r="AQ37" s="119"/>
      <c r="AR37" s="119"/>
      <c r="AS37" s="119"/>
      <c r="AT37" s="19"/>
      <c r="AU37" s="33"/>
    </row>
    <row r="38" spans="1:47" ht="28" customHeight="1">
      <c r="A38" s="87">
        <f>'Soil Survey Field Log'!A31</f>
        <v>0</v>
      </c>
      <c r="B38" s="71">
        <f>'Soil Survey Field Log'!B31</f>
        <v>0</v>
      </c>
      <c r="C38" s="104">
        <f>'Soil Survey Field Log'!C31</f>
        <v>0</v>
      </c>
      <c r="D38" s="104">
        <f>'Soil Survey Field Log'!D31</f>
        <v>0</v>
      </c>
      <c r="E38" s="70">
        <f>'Soil Survey Field Log'!E31</f>
        <v>0</v>
      </c>
      <c r="F38" s="70">
        <f>'Soil Survey Field Log'!F31</f>
        <v>0</v>
      </c>
      <c r="G38" s="70">
        <f>'Soil Survey Field Log'!G31</f>
        <v>0</v>
      </c>
      <c r="H38" s="69">
        <f>'Soil Survey Field Log'!H31</f>
        <v>0</v>
      </c>
      <c r="I38" s="194">
        <f>'Soil Survey Field Log'!I31:M31</f>
        <v>0</v>
      </c>
      <c r="J38" s="194"/>
      <c r="K38" s="194"/>
      <c r="L38" s="194"/>
      <c r="M38" s="195"/>
      <c r="N38" s="115"/>
      <c r="O38" s="116"/>
      <c r="P38" s="117"/>
      <c r="Q38" s="117"/>
      <c r="R38" s="117"/>
      <c r="S38" s="117"/>
      <c r="T38" s="117"/>
      <c r="U38" s="117"/>
      <c r="V38" s="117"/>
      <c r="W38" s="117"/>
      <c r="X38" s="117"/>
      <c r="Y38" s="118"/>
      <c r="Z38" s="116"/>
      <c r="AA38" s="117"/>
      <c r="AB38" s="117"/>
      <c r="AC38" s="117"/>
      <c r="AD38" s="117"/>
      <c r="AE38" s="117"/>
      <c r="AF38" s="118"/>
      <c r="AG38" s="116"/>
      <c r="AH38" s="117"/>
      <c r="AI38" s="119"/>
      <c r="AJ38" s="117"/>
      <c r="AK38" s="120"/>
      <c r="AL38" s="121"/>
      <c r="AM38" s="119"/>
      <c r="AN38" s="119"/>
      <c r="AO38" s="119"/>
      <c r="AP38" s="119"/>
      <c r="AQ38" s="119"/>
      <c r="AR38" s="119"/>
      <c r="AS38" s="119"/>
      <c r="AT38" s="19"/>
      <c r="AU38" s="33"/>
    </row>
    <row r="39" spans="1:47" ht="28" customHeight="1">
      <c r="A39" s="87">
        <f>'Soil Survey Field Log'!A32</f>
        <v>0</v>
      </c>
      <c r="B39" s="71">
        <f>'Soil Survey Field Log'!B32</f>
        <v>0</v>
      </c>
      <c r="C39" s="104">
        <f>'Soil Survey Field Log'!C32</f>
        <v>0</v>
      </c>
      <c r="D39" s="104">
        <f>'Soil Survey Field Log'!D32</f>
        <v>0</v>
      </c>
      <c r="E39" s="70">
        <f>'Soil Survey Field Log'!E32</f>
        <v>0</v>
      </c>
      <c r="F39" s="70">
        <f>'Soil Survey Field Log'!F32</f>
        <v>0</v>
      </c>
      <c r="G39" s="70">
        <f>'Soil Survey Field Log'!G32</f>
        <v>0</v>
      </c>
      <c r="H39" s="69">
        <f>'Soil Survey Field Log'!H32</f>
        <v>0</v>
      </c>
      <c r="I39" s="194">
        <f>'Soil Survey Field Log'!I32:M32</f>
        <v>0</v>
      </c>
      <c r="J39" s="194"/>
      <c r="K39" s="194"/>
      <c r="L39" s="194"/>
      <c r="M39" s="195"/>
      <c r="N39" s="115"/>
      <c r="O39" s="116"/>
      <c r="P39" s="117"/>
      <c r="Q39" s="117"/>
      <c r="R39" s="117"/>
      <c r="S39" s="117"/>
      <c r="T39" s="117"/>
      <c r="U39" s="117"/>
      <c r="V39" s="117"/>
      <c r="W39" s="117"/>
      <c r="X39" s="117"/>
      <c r="Y39" s="118"/>
      <c r="Z39" s="116"/>
      <c r="AA39" s="117"/>
      <c r="AB39" s="117"/>
      <c r="AC39" s="117"/>
      <c r="AD39" s="117"/>
      <c r="AE39" s="117"/>
      <c r="AF39" s="118"/>
      <c r="AG39" s="116"/>
      <c r="AH39" s="117"/>
      <c r="AI39" s="119"/>
      <c r="AJ39" s="117"/>
      <c r="AK39" s="120"/>
      <c r="AL39" s="121"/>
      <c r="AM39" s="119"/>
      <c r="AN39" s="119"/>
      <c r="AO39" s="119"/>
      <c r="AP39" s="119"/>
      <c r="AQ39" s="119"/>
      <c r="AR39" s="119"/>
      <c r="AS39" s="119"/>
      <c r="AT39" s="19"/>
      <c r="AU39" s="33"/>
    </row>
    <row r="40" spans="1:47" ht="28" customHeight="1">
      <c r="A40" s="87">
        <f>'Soil Survey Field Log'!A33</f>
        <v>0</v>
      </c>
      <c r="B40" s="71">
        <f>'Soil Survey Field Log'!B33</f>
        <v>0</v>
      </c>
      <c r="C40" s="104">
        <f>'Soil Survey Field Log'!C33</f>
        <v>0</v>
      </c>
      <c r="D40" s="104">
        <f>'Soil Survey Field Log'!D33</f>
        <v>0</v>
      </c>
      <c r="E40" s="70">
        <f>'Soil Survey Field Log'!E33</f>
        <v>0</v>
      </c>
      <c r="F40" s="70">
        <f>'Soil Survey Field Log'!F33</f>
        <v>0</v>
      </c>
      <c r="G40" s="70">
        <f>'Soil Survey Field Log'!G33</f>
        <v>0</v>
      </c>
      <c r="H40" s="69">
        <f>'Soil Survey Field Log'!H33</f>
        <v>0</v>
      </c>
      <c r="I40" s="194">
        <f>'Soil Survey Field Log'!I33:M33</f>
        <v>0</v>
      </c>
      <c r="J40" s="194"/>
      <c r="K40" s="194"/>
      <c r="L40" s="194"/>
      <c r="M40" s="195"/>
      <c r="N40" s="115"/>
      <c r="O40" s="116"/>
      <c r="P40" s="117"/>
      <c r="Q40" s="117"/>
      <c r="R40" s="117"/>
      <c r="S40" s="117"/>
      <c r="T40" s="117"/>
      <c r="U40" s="117"/>
      <c r="V40" s="117"/>
      <c r="W40" s="117"/>
      <c r="X40" s="117"/>
      <c r="Y40" s="118"/>
      <c r="Z40" s="116"/>
      <c r="AA40" s="117"/>
      <c r="AB40" s="117"/>
      <c r="AC40" s="117"/>
      <c r="AD40" s="117"/>
      <c r="AE40" s="117"/>
      <c r="AF40" s="118"/>
      <c r="AG40" s="116"/>
      <c r="AH40" s="117"/>
      <c r="AI40" s="119"/>
      <c r="AJ40" s="117"/>
      <c r="AK40" s="120"/>
      <c r="AL40" s="121"/>
      <c r="AM40" s="119"/>
      <c r="AN40" s="119"/>
      <c r="AO40" s="119"/>
      <c r="AP40" s="119"/>
      <c r="AQ40" s="119"/>
      <c r="AR40" s="119"/>
      <c r="AS40" s="119"/>
      <c r="AT40" s="19"/>
      <c r="AU40" s="33"/>
    </row>
    <row r="41" spans="1:47" ht="28" customHeight="1">
      <c r="A41" s="87">
        <f>'Soil Survey Field Log'!A34</f>
        <v>0</v>
      </c>
      <c r="B41" s="71">
        <f>'Soil Survey Field Log'!B34</f>
        <v>0</v>
      </c>
      <c r="C41" s="104">
        <f>'Soil Survey Field Log'!C34</f>
        <v>0</v>
      </c>
      <c r="D41" s="104">
        <f>'Soil Survey Field Log'!D34</f>
        <v>0</v>
      </c>
      <c r="E41" s="70">
        <f>'Soil Survey Field Log'!E34</f>
        <v>0</v>
      </c>
      <c r="F41" s="70">
        <f>'Soil Survey Field Log'!F34</f>
        <v>0</v>
      </c>
      <c r="G41" s="70">
        <f>'Soil Survey Field Log'!G34</f>
        <v>0</v>
      </c>
      <c r="H41" s="69">
        <f>'Soil Survey Field Log'!H34</f>
        <v>0</v>
      </c>
      <c r="I41" s="194">
        <f>'Soil Survey Field Log'!I34:M34</f>
        <v>0</v>
      </c>
      <c r="J41" s="194"/>
      <c r="K41" s="194"/>
      <c r="L41" s="194"/>
      <c r="M41" s="195"/>
      <c r="N41" s="115"/>
      <c r="O41" s="116"/>
      <c r="P41" s="117"/>
      <c r="Q41" s="117"/>
      <c r="R41" s="117"/>
      <c r="S41" s="117"/>
      <c r="T41" s="117"/>
      <c r="U41" s="117"/>
      <c r="V41" s="117"/>
      <c r="W41" s="117"/>
      <c r="X41" s="117"/>
      <c r="Y41" s="118"/>
      <c r="Z41" s="116"/>
      <c r="AA41" s="117"/>
      <c r="AB41" s="117"/>
      <c r="AC41" s="117"/>
      <c r="AD41" s="117"/>
      <c r="AE41" s="117"/>
      <c r="AF41" s="118"/>
      <c r="AG41" s="116"/>
      <c r="AH41" s="117"/>
      <c r="AI41" s="119"/>
      <c r="AJ41" s="117"/>
      <c r="AK41" s="120"/>
      <c r="AL41" s="121"/>
      <c r="AM41" s="119"/>
      <c r="AN41" s="119"/>
      <c r="AO41" s="119"/>
      <c r="AP41" s="119"/>
      <c r="AQ41" s="119"/>
      <c r="AR41" s="119"/>
      <c r="AS41" s="119"/>
      <c r="AT41" s="19"/>
      <c r="AU41" s="33"/>
    </row>
    <row r="42" spans="1:47" ht="28" customHeight="1">
      <c r="A42" s="87">
        <f>'Soil Survey Field Log'!A35</f>
        <v>0</v>
      </c>
      <c r="B42" s="71">
        <f>'Soil Survey Field Log'!B35</f>
        <v>0</v>
      </c>
      <c r="C42" s="104">
        <f>'Soil Survey Field Log'!C35</f>
        <v>0</v>
      </c>
      <c r="D42" s="104">
        <f>'Soil Survey Field Log'!D35</f>
        <v>0</v>
      </c>
      <c r="E42" s="70">
        <f>'Soil Survey Field Log'!E35</f>
        <v>0</v>
      </c>
      <c r="F42" s="70">
        <f>'Soil Survey Field Log'!F35</f>
        <v>0</v>
      </c>
      <c r="G42" s="70">
        <f>'Soil Survey Field Log'!G35</f>
        <v>0</v>
      </c>
      <c r="H42" s="69">
        <f>'Soil Survey Field Log'!H35</f>
        <v>0</v>
      </c>
      <c r="I42" s="194">
        <f>'Soil Survey Field Log'!I35:M35</f>
        <v>0</v>
      </c>
      <c r="J42" s="194"/>
      <c r="K42" s="194"/>
      <c r="L42" s="194"/>
      <c r="M42" s="195"/>
      <c r="N42" s="115"/>
      <c r="O42" s="116"/>
      <c r="P42" s="117"/>
      <c r="Q42" s="117"/>
      <c r="R42" s="117"/>
      <c r="S42" s="117"/>
      <c r="T42" s="117"/>
      <c r="U42" s="117"/>
      <c r="V42" s="117"/>
      <c r="W42" s="117"/>
      <c r="X42" s="117"/>
      <c r="Y42" s="118"/>
      <c r="Z42" s="116"/>
      <c r="AA42" s="117"/>
      <c r="AB42" s="117"/>
      <c r="AC42" s="117"/>
      <c r="AD42" s="117"/>
      <c r="AE42" s="117"/>
      <c r="AF42" s="118"/>
      <c r="AG42" s="116"/>
      <c r="AH42" s="117"/>
      <c r="AI42" s="119"/>
      <c r="AJ42" s="117"/>
      <c r="AK42" s="120"/>
      <c r="AL42" s="121"/>
      <c r="AM42" s="119"/>
      <c r="AN42" s="119"/>
      <c r="AO42" s="119"/>
      <c r="AP42" s="119"/>
      <c r="AQ42" s="119"/>
      <c r="AR42" s="119"/>
      <c r="AS42" s="119"/>
      <c r="AT42" s="19"/>
      <c r="AU42" s="33"/>
    </row>
    <row r="43" spans="1:47" ht="28" customHeight="1">
      <c r="A43" s="87">
        <f>'Soil Survey Field Log'!A36</f>
        <v>0</v>
      </c>
      <c r="B43" s="71">
        <f>'Soil Survey Field Log'!B36</f>
        <v>0</v>
      </c>
      <c r="C43" s="104">
        <f>'Soil Survey Field Log'!C36</f>
        <v>0</v>
      </c>
      <c r="D43" s="104">
        <f>'Soil Survey Field Log'!D36</f>
        <v>0</v>
      </c>
      <c r="E43" s="70">
        <f>'Soil Survey Field Log'!E36</f>
        <v>0</v>
      </c>
      <c r="F43" s="70">
        <f>'Soil Survey Field Log'!F36</f>
        <v>0</v>
      </c>
      <c r="G43" s="70">
        <f>'Soil Survey Field Log'!G36</f>
        <v>0</v>
      </c>
      <c r="H43" s="69">
        <f>'Soil Survey Field Log'!H36</f>
        <v>0</v>
      </c>
      <c r="I43" s="194">
        <f>'Soil Survey Field Log'!I36:M36</f>
        <v>0</v>
      </c>
      <c r="J43" s="194"/>
      <c r="K43" s="194"/>
      <c r="L43" s="194"/>
      <c r="M43" s="195"/>
      <c r="N43" s="115"/>
      <c r="O43" s="116"/>
      <c r="P43" s="117"/>
      <c r="Q43" s="117"/>
      <c r="R43" s="117"/>
      <c r="S43" s="117"/>
      <c r="T43" s="117"/>
      <c r="U43" s="117"/>
      <c r="V43" s="117"/>
      <c r="W43" s="117"/>
      <c r="X43" s="117"/>
      <c r="Y43" s="118"/>
      <c r="Z43" s="116"/>
      <c r="AA43" s="117"/>
      <c r="AB43" s="117"/>
      <c r="AC43" s="117"/>
      <c r="AD43" s="117"/>
      <c r="AE43" s="117"/>
      <c r="AF43" s="118"/>
      <c r="AG43" s="116"/>
      <c r="AH43" s="117"/>
      <c r="AI43" s="119"/>
      <c r="AJ43" s="117"/>
      <c r="AK43" s="120"/>
      <c r="AL43" s="121"/>
      <c r="AM43" s="119"/>
      <c r="AN43" s="119"/>
      <c r="AO43" s="119"/>
      <c r="AP43" s="119"/>
      <c r="AQ43" s="119"/>
      <c r="AR43" s="119"/>
      <c r="AS43" s="119"/>
      <c r="AT43" s="19"/>
      <c r="AU43" s="33"/>
    </row>
    <row r="44" spans="1:47" ht="28" customHeight="1">
      <c r="A44" s="87">
        <f>'Soil Survey Field Log'!A37</f>
        <v>0</v>
      </c>
      <c r="B44" s="71">
        <f>'Soil Survey Field Log'!B37</f>
        <v>0</v>
      </c>
      <c r="C44" s="104">
        <f>'Soil Survey Field Log'!C37</f>
        <v>0</v>
      </c>
      <c r="D44" s="104">
        <f>'Soil Survey Field Log'!D37</f>
        <v>0</v>
      </c>
      <c r="E44" s="70">
        <f>'Soil Survey Field Log'!E37</f>
        <v>0</v>
      </c>
      <c r="F44" s="70">
        <f>'Soil Survey Field Log'!F37</f>
        <v>0</v>
      </c>
      <c r="G44" s="70">
        <f>'Soil Survey Field Log'!G37</f>
        <v>0</v>
      </c>
      <c r="H44" s="69">
        <f>'Soil Survey Field Log'!H37</f>
        <v>0</v>
      </c>
      <c r="I44" s="194">
        <f>'Soil Survey Field Log'!I37:M37</f>
        <v>0</v>
      </c>
      <c r="J44" s="194"/>
      <c r="K44" s="194"/>
      <c r="L44" s="194"/>
      <c r="M44" s="195"/>
      <c r="N44" s="115"/>
      <c r="O44" s="116"/>
      <c r="P44" s="117"/>
      <c r="Q44" s="117"/>
      <c r="R44" s="117"/>
      <c r="S44" s="117"/>
      <c r="T44" s="117"/>
      <c r="U44" s="117"/>
      <c r="V44" s="117"/>
      <c r="W44" s="117"/>
      <c r="X44" s="117"/>
      <c r="Y44" s="118"/>
      <c r="Z44" s="116"/>
      <c r="AA44" s="117"/>
      <c r="AB44" s="117"/>
      <c r="AC44" s="117"/>
      <c r="AD44" s="117"/>
      <c r="AE44" s="117"/>
      <c r="AF44" s="118"/>
      <c r="AG44" s="116"/>
      <c r="AH44" s="117"/>
      <c r="AI44" s="119"/>
      <c r="AJ44" s="117"/>
      <c r="AK44" s="120"/>
      <c r="AL44" s="121"/>
      <c r="AM44" s="119"/>
      <c r="AN44" s="119"/>
      <c r="AO44" s="119"/>
      <c r="AP44" s="119"/>
      <c r="AQ44" s="119"/>
      <c r="AR44" s="119"/>
      <c r="AS44" s="119"/>
      <c r="AT44" s="19"/>
      <c r="AU44" s="33"/>
    </row>
    <row r="45" spans="1:47" ht="28" customHeight="1">
      <c r="A45" s="87">
        <f>'Soil Survey Field Log'!A38</f>
        <v>0</v>
      </c>
      <c r="B45" s="71">
        <f>'Soil Survey Field Log'!B38</f>
        <v>0</v>
      </c>
      <c r="C45" s="104">
        <f>'Soil Survey Field Log'!C38</f>
        <v>0</v>
      </c>
      <c r="D45" s="104">
        <f>'Soil Survey Field Log'!D38</f>
        <v>0</v>
      </c>
      <c r="E45" s="70">
        <f>'Soil Survey Field Log'!E38</f>
        <v>0</v>
      </c>
      <c r="F45" s="70">
        <f>'Soil Survey Field Log'!F38</f>
        <v>0</v>
      </c>
      <c r="G45" s="70">
        <f>'Soil Survey Field Log'!G38</f>
        <v>0</v>
      </c>
      <c r="H45" s="69">
        <f>'Soil Survey Field Log'!H38</f>
        <v>0</v>
      </c>
      <c r="I45" s="194">
        <f>'Soil Survey Field Log'!I38:M38</f>
        <v>0</v>
      </c>
      <c r="J45" s="194"/>
      <c r="K45" s="194"/>
      <c r="L45" s="194"/>
      <c r="M45" s="195"/>
      <c r="N45" s="115"/>
      <c r="O45" s="116"/>
      <c r="P45" s="117"/>
      <c r="Q45" s="117"/>
      <c r="R45" s="117"/>
      <c r="S45" s="117"/>
      <c r="T45" s="117"/>
      <c r="U45" s="117"/>
      <c r="V45" s="117"/>
      <c r="W45" s="117"/>
      <c r="X45" s="117"/>
      <c r="Y45" s="118"/>
      <c r="Z45" s="116"/>
      <c r="AA45" s="117"/>
      <c r="AB45" s="117"/>
      <c r="AC45" s="117"/>
      <c r="AD45" s="117"/>
      <c r="AE45" s="117"/>
      <c r="AF45" s="118"/>
      <c r="AG45" s="116"/>
      <c r="AH45" s="117"/>
      <c r="AI45" s="119"/>
      <c r="AJ45" s="117"/>
      <c r="AK45" s="120"/>
      <c r="AL45" s="121"/>
      <c r="AM45" s="119"/>
      <c r="AN45" s="119"/>
      <c r="AO45" s="119"/>
      <c r="AP45" s="119"/>
      <c r="AQ45" s="119"/>
      <c r="AR45" s="119"/>
      <c r="AS45" s="119"/>
      <c r="AT45" s="19"/>
      <c r="AU45" s="33"/>
    </row>
    <row r="46" spans="1:47" ht="28.75" customHeight="1" thickBot="1">
      <c r="A46" s="105">
        <f>'Soil Survey Field Log'!A39</f>
        <v>0</v>
      </c>
      <c r="B46" s="88">
        <f>'Soil Survey Field Log'!B39</f>
        <v>0</v>
      </c>
      <c r="C46" s="106">
        <f>'Soil Survey Field Log'!C39</f>
        <v>0</v>
      </c>
      <c r="D46" s="106">
        <f>'Soil Survey Field Log'!D39</f>
        <v>0</v>
      </c>
      <c r="E46" s="89">
        <f>'Soil Survey Field Log'!E39</f>
        <v>0</v>
      </c>
      <c r="F46" s="89">
        <f>'Soil Survey Field Log'!F39</f>
        <v>0</v>
      </c>
      <c r="G46" s="89">
        <f>'Soil Survey Field Log'!G39</f>
        <v>0</v>
      </c>
      <c r="H46" s="107">
        <f>'Soil Survey Field Log'!H39</f>
        <v>0</v>
      </c>
      <c r="I46" s="196">
        <f>'Soil Survey Field Log'!I39:M39</f>
        <v>0</v>
      </c>
      <c r="J46" s="196"/>
      <c r="K46" s="196"/>
      <c r="L46" s="196"/>
      <c r="M46" s="197"/>
      <c r="N46" s="122"/>
      <c r="O46" s="123"/>
      <c r="P46" s="124"/>
      <c r="Q46" s="124"/>
      <c r="R46" s="124"/>
      <c r="S46" s="124"/>
      <c r="T46" s="124"/>
      <c r="U46" s="124"/>
      <c r="V46" s="124"/>
      <c r="W46" s="124"/>
      <c r="X46" s="124"/>
      <c r="Y46" s="125"/>
      <c r="Z46" s="123"/>
      <c r="AA46" s="124"/>
      <c r="AB46" s="124"/>
      <c r="AC46" s="124"/>
      <c r="AD46" s="124"/>
      <c r="AE46" s="124"/>
      <c r="AF46" s="125"/>
      <c r="AG46" s="123"/>
      <c r="AH46" s="124"/>
      <c r="AI46" s="126"/>
      <c r="AJ46" s="127"/>
      <c r="AK46" s="128"/>
      <c r="AL46" s="129"/>
      <c r="AM46" s="126"/>
      <c r="AN46" s="126"/>
      <c r="AO46" s="126"/>
      <c r="AP46" s="126"/>
      <c r="AQ46" s="126"/>
      <c r="AR46" s="126"/>
      <c r="AS46" s="126"/>
      <c r="AT46" s="38"/>
      <c r="AU46" s="34"/>
    </row>
    <row r="47" spans="1:47" ht="15.5" customHeight="1">
      <c r="A47" s="218"/>
      <c r="B47" s="218"/>
      <c r="C47" s="218"/>
      <c r="D47" s="218"/>
      <c r="E47" s="218"/>
      <c r="F47" s="218"/>
      <c r="G47" s="218"/>
      <c r="H47" s="218"/>
      <c r="I47" s="219"/>
      <c r="J47" s="219"/>
      <c r="K47" s="219"/>
      <c r="L47" s="219"/>
      <c r="M47" s="219"/>
      <c r="N47" s="219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4"/>
      <c r="AM47" s="224"/>
      <c r="AN47" s="224"/>
      <c r="AO47" s="224"/>
      <c r="AP47" s="224"/>
      <c r="AQ47" s="224"/>
      <c r="AR47" s="224"/>
      <c r="AS47" s="224"/>
      <c r="AT47" s="224"/>
    </row>
    <row r="48" spans="1:47" ht="17.5" customHeight="1">
      <c r="A48" s="218"/>
      <c r="B48" s="218"/>
      <c r="C48" s="218"/>
      <c r="D48" s="218"/>
      <c r="E48" s="218"/>
      <c r="F48" s="218"/>
      <c r="G48" s="218"/>
      <c r="H48" s="218"/>
      <c r="I48" s="219"/>
      <c r="J48" s="219"/>
      <c r="K48" s="219"/>
      <c r="L48" s="219"/>
      <c r="M48" s="219"/>
      <c r="N48" s="219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225"/>
      <c r="AM48" s="225"/>
      <c r="AN48" s="225"/>
      <c r="AO48" s="225"/>
      <c r="AP48" s="225"/>
      <c r="AQ48" s="225"/>
      <c r="AR48" s="225"/>
      <c r="AS48" s="225"/>
      <c r="AT48" s="225"/>
    </row>
    <row r="59" spans="15:15">
      <c r="O59" s="8"/>
    </row>
  </sheetData>
  <mergeCells count="90">
    <mergeCell ref="AL47:AT48"/>
    <mergeCell ref="M8:R8"/>
    <mergeCell ref="M9:R9"/>
    <mergeCell ref="M10:R10"/>
    <mergeCell ref="M11:R11"/>
    <mergeCell ref="M12:R12"/>
    <mergeCell ref="M13:R13"/>
    <mergeCell ref="M14:R14"/>
    <mergeCell ref="AI11:AK11"/>
    <mergeCell ref="I29:M29"/>
    <mergeCell ref="I30:M30"/>
    <mergeCell ref="I31:M31"/>
    <mergeCell ref="I32:M32"/>
    <mergeCell ref="I33:M33"/>
    <mergeCell ref="I34:M34"/>
    <mergeCell ref="I35:M35"/>
    <mergeCell ref="O16:Y16"/>
    <mergeCell ref="A47:H48"/>
    <mergeCell ref="I47:N48"/>
    <mergeCell ref="O47:Y48"/>
    <mergeCell ref="Z47:AK48"/>
    <mergeCell ref="I36:M36"/>
    <mergeCell ref="I37:M37"/>
    <mergeCell ref="A16:N16"/>
    <mergeCell ref="I18:M18"/>
    <mergeCell ref="I19:M19"/>
    <mergeCell ref="I20:M20"/>
    <mergeCell ref="I21:M21"/>
    <mergeCell ref="I22:M22"/>
    <mergeCell ref="I23:M23"/>
    <mergeCell ref="I24:M24"/>
    <mergeCell ref="I25:M25"/>
    <mergeCell ref="A11:C11"/>
    <mergeCell ref="A12:C12"/>
    <mergeCell ref="I17:M17"/>
    <mergeCell ref="A9:C9"/>
    <mergeCell ref="A10:C10"/>
    <mergeCell ref="A13:C13"/>
    <mergeCell ref="J13:L13"/>
    <mergeCell ref="J14:L14"/>
    <mergeCell ref="D9:H9"/>
    <mergeCell ref="D10:H10"/>
    <mergeCell ref="D11:H11"/>
    <mergeCell ref="D13:H13"/>
    <mergeCell ref="D12:H12"/>
    <mergeCell ref="D14:H14"/>
    <mergeCell ref="J9:L9"/>
    <mergeCell ref="J10:L10"/>
    <mergeCell ref="A4:AK4"/>
    <mergeCell ref="A8:C8"/>
    <mergeCell ref="D8:H8"/>
    <mergeCell ref="J8:L8"/>
    <mergeCell ref="A2:AF2"/>
    <mergeCell ref="A3:AF3"/>
    <mergeCell ref="A5:AF5"/>
    <mergeCell ref="AG2:AK3"/>
    <mergeCell ref="I26:M26"/>
    <mergeCell ref="I27:M27"/>
    <mergeCell ref="I28:M28"/>
    <mergeCell ref="I38:M38"/>
    <mergeCell ref="I39:M39"/>
    <mergeCell ref="I40:M40"/>
    <mergeCell ref="I41:M41"/>
    <mergeCell ref="I42:M42"/>
    <mergeCell ref="I43:M43"/>
    <mergeCell ref="I44:M44"/>
    <mergeCell ref="I45:M45"/>
    <mergeCell ref="I46:M46"/>
    <mergeCell ref="AG16:AK16"/>
    <mergeCell ref="AL8:AT14"/>
    <mergeCell ref="AL16:AT16"/>
    <mergeCell ref="AF9:AK9"/>
    <mergeCell ref="AF11:AH11"/>
    <mergeCell ref="Z16:AF16"/>
    <mergeCell ref="T8:W8"/>
    <mergeCell ref="T9:W9"/>
    <mergeCell ref="T10:W10"/>
    <mergeCell ref="T11:W11"/>
    <mergeCell ref="T12:W12"/>
    <mergeCell ref="X8:AE8"/>
    <mergeCell ref="X9:AE9"/>
    <mergeCell ref="X10:AE10"/>
    <mergeCell ref="J11:L11"/>
    <mergeCell ref="J12:L12"/>
    <mergeCell ref="AG14:AH14"/>
    <mergeCell ref="AJ14:AK14"/>
    <mergeCell ref="T14:AB14"/>
    <mergeCell ref="AD14:AE14"/>
    <mergeCell ref="X11:AE11"/>
    <mergeCell ref="X12:AE12"/>
  </mergeCells>
  <pageMargins left="0.55118110236220474" right="0.55118110236220474" top="0.78740157480314965" bottom="0" header="0.31496062992125984" footer="0.27559055118110237"/>
  <pageSetup scale="31" orientation="landscape" horizontalDpi="4294967292" r:id="rId1"/>
  <headerFooter alignWithMargins="0">
    <oddFooter>&amp;L&amp;8W:\hwylab/1181soil/soilsurv&amp;F&amp;C&amp;8WSS--101&amp;R&amp;8&amp;D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296F3551E39A48BD8382CC188A70DA" ma:contentTypeVersion="0" ma:contentTypeDescription="Create a new document." ma:contentTypeScope="" ma:versionID="2734537d2c3211e39096bef056d3fe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D9202B-5F47-433E-B9E8-4C76923F089E}"/>
</file>

<file path=customXml/itemProps2.xml><?xml version="1.0" encoding="utf-8"?>
<ds:datastoreItem xmlns:ds="http://schemas.openxmlformats.org/officeDocument/2006/customXml" ds:itemID="{6CEE169E-73E9-46E9-84CF-9D931302D30D}"/>
</file>

<file path=customXml/itemProps3.xml><?xml version="1.0" encoding="utf-8"?>
<ds:datastoreItem xmlns:ds="http://schemas.openxmlformats.org/officeDocument/2006/customXml" ds:itemID="{08F82617-669F-43C3-8B95-BB8A656D4E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Soil Survey Field Log</vt:lpstr>
      <vt:lpstr>Soil Survey Report- Cover</vt:lpstr>
      <vt:lpstr>Soil Survey Summary- Sheet 1</vt:lpstr>
      <vt:lpstr>'Soil Survey Field Log'!Print_Area</vt:lpstr>
      <vt:lpstr>'Soil Survey Report- Cover'!Print_Area</vt:lpstr>
      <vt:lpstr>'Soil Survey Summary- Sheet 1'!Print_Area</vt:lpstr>
      <vt:lpstr>'Soil Survey Field Log'!Print_Titles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mosikoya</dc:creator>
  <cp:lastModifiedBy>Ahammed, Alauddin</cp:lastModifiedBy>
  <dcterms:created xsi:type="dcterms:W3CDTF">2019-06-19T15:08:27Z</dcterms:created>
  <dcterms:modified xsi:type="dcterms:W3CDTF">2024-10-09T20:18:24Z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0x010100CB296F3551E39A48BD8382CC188A70DA</vt:lpwstr>
  </property>
</Properties>
</file>