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T:\Delaney O'Hara\2025 RoA\Finalized Reports\DRIs\"/>
    </mc:Choice>
  </mc:AlternateContent>
  <xr:revisionPtr revIDLastSave="0" documentId="13_ncr:1_{BD48220D-37B2-4238-9A6B-CD0F035FF910}" xr6:coauthVersionLast="47" xr6:coauthVersionMax="47" xr10:uidLastSave="{00000000-0000-0000-0000-000000000000}"/>
  <bookViews>
    <workbookView xWindow="57480" yWindow="1545" windowWidth="29040" windowHeight="15720" tabRatio="791" xr2:uid="{ED7E45D6-79C8-473C-9FE2-C41D32FFA592}"/>
  </bookViews>
  <sheets>
    <sheet name="ReadMe" sheetId="9" r:id="rId1"/>
    <sheet name="Metadata" sheetId="10" r:id="rId2"/>
    <sheet name="Table 1_1" sheetId="11" r:id="rId3"/>
    <sheet name="Table 1_2" sheetId="12" r:id="rId4"/>
    <sheet name="Table 1_3" sheetId="22" r:id="rId5"/>
    <sheet name="Table 1_4" sheetId="23" r:id="rId6"/>
    <sheet name="Table 2_1 (2534)" sheetId="13" r:id="rId7"/>
    <sheet name="Table 2_2 (2534)" sheetId="17" r:id="rId8"/>
    <sheet name="Table 3_1 (2536)" sheetId="14" r:id="rId9"/>
    <sheet name="Table 3_2 (2536)" sheetId="18" r:id="rId10"/>
    <sheet name="Table 4_1 (4383)" sheetId="15" r:id="rId11"/>
    <sheet name="Table 4_2 (4383)" sheetId="19" r:id="rId12"/>
    <sheet name="Table 5_1 (4744)" sheetId="16" r:id="rId13"/>
    <sheet name="Table 5_2 (4744)" sheetId="20"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B30" i="15" l="1"/>
  <c r="CB29" i="15"/>
  <c r="CB28" i="15"/>
  <c r="CB27" i="15"/>
  <c r="CB26" i="15"/>
  <c r="CB25" i="15"/>
  <c r="CB24" i="15"/>
  <c r="CB23" i="15"/>
  <c r="CB22" i="15"/>
  <c r="CB21" i="15"/>
  <c r="CB20" i="15"/>
  <c r="CB19" i="15"/>
  <c r="CB18" i="15"/>
  <c r="CB17" i="15"/>
  <c r="CB16" i="15"/>
  <c r="CB15" i="15"/>
  <c r="CB14" i="15"/>
  <c r="CB13" i="15"/>
  <c r="CB12" i="15"/>
  <c r="CB11" i="15"/>
  <c r="CB10" i="15"/>
  <c r="CB9" i="15"/>
  <c r="CB8" i="15"/>
  <c r="CB7" i="15"/>
  <c r="CB6" i="15"/>
</calcChain>
</file>

<file path=xl/sharedStrings.xml><?xml version="1.0" encoding="utf-8"?>
<sst xmlns="http://schemas.openxmlformats.org/spreadsheetml/2006/main" count="2182" uniqueCount="409">
  <si>
    <t>Methane</t>
  </si>
  <si>
    <t>Ethane</t>
  </si>
  <si>
    <t>Propane</t>
  </si>
  <si>
    <t>Butanes</t>
  </si>
  <si>
    <t>Pentanes</t>
  </si>
  <si>
    <t>Benzene</t>
  </si>
  <si>
    <t>Hexanes</t>
  </si>
  <si>
    <t>Toluene</t>
  </si>
  <si>
    <t>Heptanes</t>
  </si>
  <si>
    <t>Octanes</t>
  </si>
  <si>
    <t>Nonanes</t>
  </si>
  <si>
    <t>Decanes</t>
  </si>
  <si>
    <t>Depth</t>
  </si>
  <si>
    <t>Sum</t>
  </si>
  <si>
    <t>Manitoba Geological Survey</t>
  </si>
  <si>
    <t>¹ Advanced Hydrocarbon Stratigraphy, Inc., Tulsa, Oklahoma</t>
  </si>
  <si>
    <t>Metadata</t>
  </si>
  <si>
    <r>
      <t>Table 1_2:</t>
    </r>
    <r>
      <rPr>
        <sz val="11"/>
        <rFont val="Calibri"/>
        <family val="2"/>
        <scheme val="minor"/>
      </rPr>
      <t xml:space="preserve"> List of measured compounds and derivative properties.</t>
    </r>
  </si>
  <si>
    <r>
      <t xml:space="preserve">Table 1_4: </t>
    </r>
    <r>
      <rPr>
        <sz val="11"/>
        <rFont val="Calibri"/>
        <family val="2"/>
        <scheme val="minor"/>
      </rPr>
      <t>Uncertainties in RVS measurements.</t>
    </r>
  </si>
  <si>
    <t>When using information from this publication in other publications or presentations, due acknowledgment should be given to the Manitoba Geological Survey. The following reference format is recommended:</t>
  </si>
  <si>
    <t>Tel: 1-800-223-5215 (General Enquiry)</t>
  </si>
  <si>
    <t>Tel: 204-945-6569 (Resource Centre)</t>
  </si>
  <si>
    <t>Fax: 204-945-8427</t>
  </si>
  <si>
    <t>Email: minesinfo@gov.mb.ca</t>
  </si>
  <si>
    <t>Website: manitoba.ca/minerals</t>
  </si>
  <si>
    <t>Project_Information</t>
  </si>
  <si>
    <t>Project_Number</t>
  </si>
  <si>
    <t>MGS2018_004</t>
  </si>
  <si>
    <t>Project_Name</t>
  </si>
  <si>
    <t>Helium occurrences in southwestern Manitoba</t>
  </si>
  <si>
    <t>Project_Lead</t>
  </si>
  <si>
    <t>M.P.B. Nicolas</t>
  </si>
  <si>
    <t>Publication_Release_Date</t>
  </si>
  <si>
    <t>Publication_Number</t>
  </si>
  <si>
    <t>Organization_Responsible</t>
  </si>
  <si>
    <t>MGS</t>
  </si>
  <si>
    <t>Total_Samples_Analyzed</t>
  </si>
  <si>
    <t>NTS_Sheet_250K</t>
  </si>
  <si>
    <t>NTS_Sheet_50K</t>
  </si>
  <si>
    <t>Datum_For_Sample_Locations</t>
  </si>
  <si>
    <t>NAD83</t>
  </si>
  <si>
    <t>Sample_Methodology</t>
  </si>
  <si>
    <t>Analysis_Information</t>
  </si>
  <si>
    <t>Laboratory</t>
  </si>
  <si>
    <t>Laboratory_Report_Number</t>
  </si>
  <si>
    <t xml:space="preserve">Sample_Medium </t>
  </si>
  <si>
    <t>drill cuttings, previously washed, then crushed</t>
  </si>
  <si>
    <t>Sample_Aliquot</t>
  </si>
  <si>
    <t>3 g</t>
  </si>
  <si>
    <t>Analytical_Method</t>
  </si>
  <si>
    <t>Cryotrap–mass spectrometry (CT-MS)</t>
  </si>
  <si>
    <t>Lab_Analytical_Package</t>
  </si>
  <si>
    <t>Rock Volatiles Stratigraphy (RVS)</t>
  </si>
  <si>
    <t>Aliquot 1</t>
  </si>
  <si>
    <t>Measured at 20 mbars pressure</t>
  </si>
  <si>
    <t>Aliquot 2</t>
  </si>
  <si>
    <t>Measured at 2 mbars pressure</t>
  </si>
  <si>
    <r>
      <rPr>
        <b/>
        <sz val="11"/>
        <rFont val="Calibri"/>
        <family val="2"/>
        <scheme val="minor"/>
      </rPr>
      <t>Table 1_1:</t>
    </r>
    <r>
      <rPr>
        <sz val="11"/>
        <rFont val="Calibri"/>
        <family val="2"/>
        <scheme val="minor"/>
      </rPr>
      <t xml:space="preserve"> Oil well collar location,</t>
    </r>
    <r>
      <rPr>
        <sz val="11"/>
        <color rgb="FFFF0000"/>
        <rFont val="Calibri"/>
        <family val="2"/>
        <scheme val="minor"/>
      </rPr>
      <t xml:space="preserve"> </t>
    </r>
    <r>
      <rPr>
        <sz val="11"/>
        <rFont val="Calibri"/>
        <family val="2"/>
        <scheme val="minor"/>
      </rPr>
      <t>orientation, drilling details and technical file location.</t>
    </r>
  </si>
  <si>
    <t>UWI</t>
  </si>
  <si>
    <t>Licence number</t>
  </si>
  <si>
    <t>UTM_zone_NAD83</t>
  </si>
  <si>
    <t>Easting</t>
  </si>
  <si>
    <t>Northing</t>
  </si>
  <si>
    <t>Kelly bushing_masl</t>
  </si>
  <si>
    <t>Ground elevation_masl</t>
  </si>
  <si>
    <t>Latitude</t>
  </si>
  <si>
    <t>Longitude</t>
  </si>
  <si>
    <t xml:space="preserve"> Azimuth</t>
  </si>
  <si>
    <t>Dip</t>
  </si>
  <si>
    <t>Total_depth_m</t>
  </si>
  <si>
    <t>Technical_well_file</t>
  </si>
  <si>
    <t>Drilling mud used</t>
  </si>
  <si>
    <t>Drill bit type</t>
  </si>
  <si>
    <t>Compound or property</t>
  </si>
  <si>
    <t>Units</t>
  </si>
  <si>
    <t>Comment</t>
  </si>
  <si>
    <t>nanomoles hydrocarbons per 400 μL of sample</t>
  </si>
  <si>
    <t>C6 naphthenes</t>
  </si>
  <si>
    <t>C7 naphthenes</t>
  </si>
  <si>
    <t>C8 aromatics</t>
  </si>
  <si>
    <t>C8 naphthenes</t>
  </si>
  <si>
    <t>C9 aromatics</t>
  </si>
  <si>
    <t>C9 naphthenes</t>
  </si>
  <si>
    <t>C10 naphthenes</t>
  </si>
  <si>
    <t>Equiv. gas prod.</t>
  </si>
  <si>
    <t>MCF</t>
  </si>
  <si>
    <t>Equivalent gas production proxy; volume of gas that would be present in a Standard Lateral Volume of 4500 ft long with a drainage radius of 100 ft.</t>
  </si>
  <si>
    <t>Equiv. oil prod.</t>
  </si>
  <si>
    <t>Mbbl</t>
  </si>
  <si>
    <t>Equivalent oil production proxy; volume of oil that would be present in a Standard Lateral Volume of 4500 ft long with a drainage radius of 100 ft.</t>
  </si>
  <si>
    <t>ppm</t>
  </si>
  <si>
    <t>Gas volume of methane; ppm of rock volume, calculated at STP.</t>
  </si>
  <si>
    <t>C2-C4</t>
  </si>
  <si>
    <t>Gas volume of C2 to C4 hydrocarbons; ppm of rock volume, calculated at STP.</t>
  </si>
  <si>
    <t>Total_gas</t>
  </si>
  <si>
    <t xml:space="preserve">ppm </t>
  </si>
  <si>
    <t>Paraffins C5-C10</t>
  </si>
  <si>
    <t>Liquid volume of C5-10 Paraffins (alkanes) hydrocarbons; ppm of rock volume, calculated at STP.</t>
  </si>
  <si>
    <t>Naphthenes C6-C10</t>
  </si>
  <si>
    <t>Liquid volume of C6 to C10 Naphthenes (cycloalkanes); ppm of rock volume, calculated at STP.</t>
  </si>
  <si>
    <t>Aromatics C6-C8</t>
  </si>
  <si>
    <t>Liquid volume of C6 to C8 Aromatics; ppm of rock volume, calculated at STP.</t>
  </si>
  <si>
    <t>Total_oil</t>
  </si>
  <si>
    <t>Total oil volume; utilizes a scale up factor to account for unmeasured liquid HC species; ppm of rock volume, calculated at STP.</t>
  </si>
  <si>
    <t>Mechanical_strength</t>
  </si>
  <si>
    <t>mm</t>
  </si>
  <si>
    <t>Permeability_index</t>
  </si>
  <si>
    <t>-</t>
  </si>
  <si>
    <t>Permeability proxy; ratio determined by representing the volume of hexanes analysed in aliquot 2 versus aliquot 1. Higher values are more permeable, while lower numbers are tighter.</t>
  </si>
  <si>
    <t>Formic_acid</t>
  </si>
  <si>
    <t>counts</t>
  </si>
  <si>
    <t>Organic acid formed at oil-water contacts, water soluable and produced via biological and thermogenic pathways dependent upon temperature regime; indicates proximity to oil pay zones.</t>
  </si>
  <si>
    <t>Acetic_acid</t>
  </si>
  <si>
    <t>Total_water</t>
  </si>
  <si>
    <t>Proprietary measurement of AHS laboratory; represent total water volume in the sample.</t>
  </si>
  <si>
    <t>Toluene/benzene</t>
  </si>
  <si>
    <t>mole ratio</t>
  </si>
  <si>
    <t>Ratio of toluene to benzene; proxy measurement to identify zones in which large volumes of oil may have migrated. Higher values indicate hydrocarbons have migratated through the strata.</t>
  </si>
  <si>
    <t>(C9+C10)/(C5+___+C10)%</t>
  </si>
  <si>
    <t>% mole fraction</t>
  </si>
  <si>
    <t>Ratio used to differentiate heavy versus light oils.</t>
  </si>
  <si>
    <t>GOR</t>
  </si>
  <si>
    <t>SCF/BBL</t>
  </si>
  <si>
    <t>Direct measurement of gas oil ratio (GOR) of sample.</t>
  </si>
  <si>
    <t>Paraffins/(paraffins+naphthenes)%</t>
  </si>
  <si>
    <t>Used to differentiate different oil populations of oil and gas.</t>
  </si>
  <si>
    <t>Aromatics/(aromatics+naphthenes)%</t>
  </si>
  <si>
    <t>SO-</t>
  </si>
  <si>
    <t>Sulphate proxy; sulfure oxygen molecular fragment documented as being generated from the breakdown of sulfate, this species is monitored to provide a proxy for sulfate.</t>
  </si>
  <si>
    <t>HC_liq_vol</t>
  </si>
  <si>
    <t>Hydrocarbon liquid oil volume; volume of directly measured C5-10 liquid hydrocarbons (includes C9 Aromatics); ppm of rock volume, calculated at STP.</t>
  </si>
  <si>
    <t>Pseudo_B</t>
  </si>
  <si>
    <r>
      <t xml:space="preserve">Mole ratio of toluene/heptanes; based off of Thompson B Parameter, ratio of toluene/n-heptane. In general, it can be used to track gas migration, where higher numbers indicate gas has moved through a section enhancing the presence of the less volatile toluene, while the more volatile heptanes are removed. Significantly lower numbers can indicate the emplacement of condensate as a gas which should be poor in heavier volatiles like toluene, given that toluene is also significantly more water soluble than heptanes. </t>
    </r>
    <r>
      <rPr>
        <b/>
        <sz val="10"/>
        <rFont val="Calibri"/>
        <family val="2"/>
        <scheme val="minor"/>
      </rPr>
      <t>Care should be given to the use of these values.</t>
    </r>
    <r>
      <rPr>
        <sz val="10"/>
        <rFont val="Calibri"/>
        <family val="2"/>
        <scheme val="minor"/>
      </rPr>
      <t xml:space="preserve"> In general, attention should be given to changes on the scales of orders of magnitudes; relevant thresholds for determining gas migration or condensate emplacement will be broadly different from one petroleum system to another. As a rule of thumb, roughly two orders of magnitude difference will exist between high Pseudo B values – resulting from gas migration – and volatiles stripping, compared to condensate emplaced via gas migration.</t>
    </r>
  </si>
  <si>
    <r>
      <t>CO</t>
    </r>
    <r>
      <rPr>
        <vertAlign val="subscript"/>
        <sz val="10"/>
        <rFont val="Calibri"/>
        <family val="2"/>
        <scheme val="minor"/>
      </rPr>
      <t>2</t>
    </r>
  </si>
  <si>
    <t>nanomoles of carbon dioxide per 400 μL of sample</t>
  </si>
  <si>
    <t>Helium</t>
  </si>
  <si>
    <t>nanomoles helium per 400 μL of sample</t>
  </si>
  <si>
    <t>Ease_of_water_release 
(Water aq1/sum)</t>
  </si>
  <si>
    <t>Ratio of water measured in aliquot 1 versus the sum water (total water) measured. Empirically provides a metric of the ease by which water was released, with higher numbers indicating water is more readily released. Broadly responds to both surface interactions and pore throat distributions, although the nature of the rock sample, such as PDC bit versus cable tool cuttings, can play a role in this too.</t>
  </si>
  <si>
    <t>Non-hydrocarbon data</t>
  </si>
  <si>
    <t>Hydrocarbon data</t>
  </si>
  <si>
    <t>Rock property</t>
  </si>
  <si>
    <t>Sample ID</t>
  </si>
  <si>
    <t>SO- (sulphate proxy)</t>
  </si>
  <si>
    <t>Mechanical strength</t>
  </si>
  <si>
    <t>nanomoles</t>
  </si>
  <si>
    <t>100/02-14-018-29W1/00</t>
  </si>
  <si>
    <t>100/02-14-016-28W1/00</t>
  </si>
  <si>
    <t>100/12-34-015-26W1/00</t>
  </si>
  <si>
    <t>100/02-07-016-26W1/00</t>
  </si>
  <si>
    <t>https://content.gov.mb.ca/iem/petroleum/documents/technical/002534.pdf</t>
  </si>
  <si>
    <t>https://content.gov.mb.ca/iem/petroleum/documents/technical/002536.pdf</t>
  </si>
  <si>
    <t>https://content.gov.mb.ca/iem/petroleum/documents/technical/004383.pdf</t>
  </si>
  <si>
    <t>https://content.gov.mb.ca/iem/petroleum/documents/technical/004744.pdf</t>
  </si>
  <si>
    <r>
      <t xml:space="preserve">Table 3_1: </t>
    </r>
    <r>
      <rPr>
        <sz val="11"/>
        <rFont val="Calibri"/>
        <family val="2"/>
      </rPr>
      <t xml:space="preserve">Raw RVA data, including aliquot 1, aliquot 2 and sum of all data (aliquot 1 + aliquot 2) for well 2-14-16-28W1W1 (licence 2536). </t>
    </r>
  </si>
  <si>
    <r>
      <t xml:space="preserve">Table 5_1: </t>
    </r>
    <r>
      <rPr>
        <sz val="11"/>
        <rFont val="Calibri"/>
        <family val="2"/>
      </rPr>
      <t xml:space="preserve">Raw RVA data, including aliquot 1, aliquot 2 and sum of all data (aliquot 1 + aliquot 2) for well 2-7-16-26W1W1 (licence 4744). </t>
    </r>
  </si>
  <si>
    <r>
      <t xml:space="preserve">Table 4_1: </t>
    </r>
    <r>
      <rPr>
        <sz val="11"/>
        <rFont val="Calibri"/>
        <family val="2"/>
      </rPr>
      <t xml:space="preserve">Raw RVA data, including aliquot 1, aliquot 2 and sum of all data (aliquot 1 + aliquot 2) for well 12-34-15-26W1 (licence 4383). </t>
    </r>
  </si>
  <si>
    <r>
      <t xml:space="preserve">Table 2_1: </t>
    </r>
    <r>
      <rPr>
        <sz val="11"/>
        <rFont val="Calibri"/>
        <family val="2"/>
      </rPr>
      <t xml:space="preserve">Raw RVA data, including aliquot 1, aliquot 2 and sum of all data (aliquot 1 + aliquot 2) for well 2-14-18-29W1 (licence 2534). </t>
    </r>
  </si>
  <si>
    <t>Ease_of_water_release
(Water aq1/sum)</t>
  </si>
  <si>
    <t>Paraffins_(C5-C10)</t>
  </si>
  <si>
    <t>Naphthenes_(C6-C10)</t>
  </si>
  <si>
    <t>Aromatics_(C6-C8)</t>
  </si>
  <si>
    <t>Equiv. oil prod</t>
  </si>
  <si>
    <t>SCF/BBLS</t>
  </si>
  <si>
    <r>
      <t xml:space="preserve">Table 5_2: </t>
    </r>
    <r>
      <rPr>
        <sz val="11"/>
        <rFont val="Calibri"/>
        <family val="2"/>
      </rPr>
      <t>Calculated and derivative values from the raw RVA data for well 2-7-16-26W1W1 (licence 4744).</t>
    </r>
  </si>
  <si>
    <r>
      <t xml:space="preserve">Table 3_2: </t>
    </r>
    <r>
      <rPr>
        <sz val="11"/>
        <rFont val="Calibri"/>
        <family val="2"/>
      </rPr>
      <t>Calculated and derivative values from the raw RVA data for well 2-14-16-28W1 (licence 2536).</t>
    </r>
  </si>
  <si>
    <r>
      <t xml:space="preserve">Table 2_2: </t>
    </r>
    <r>
      <rPr>
        <sz val="11"/>
        <rFont val="Calibri"/>
        <family val="2"/>
      </rPr>
      <t>Calculated and derivative values from the raw RVA data for well 2-14-18-29W1 (licence 2534).</t>
    </r>
  </si>
  <si>
    <r>
      <t xml:space="preserve">Table 4_2: </t>
    </r>
    <r>
      <rPr>
        <sz val="11"/>
        <rFont val="Calibri"/>
        <family val="2"/>
      </rPr>
      <t>Calculated and derivative values from the raw RVA data for well 12-34-15-26W1 (licence 4383).</t>
    </r>
  </si>
  <si>
    <t>Aliquot 1+</t>
  </si>
  <si>
    <t>Aliquot 2+</t>
  </si>
  <si>
    <t>106-25-2534-1</t>
  </si>
  <si>
    <t>106-25-2534-2</t>
  </si>
  <si>
    <t>106-25-2534-3</t>
  </si>
  <si>
    <t>106-25-2534-4</t>
  </si>
  <si>
    <t>106-25-2534-5</t>
  </si>
  <si>
    <t>106-25-2534-6</t>
  </si>
  <si>
    <t>106-25-2534-7</t>
  </si>
  <si>
    <t>106-25-2534-8</t>
  </si>
  <si>
    <t>106-25-2534-9</t>
  </si>
  <si>
    <t>106-25-2534-10</t>
  </si>
  <si>
    <t>106-25-2534-11</t>
  </si>
  <si>
    <t>106-25-2534-12</t>
  </si>
  <si>
    <t>106-25-2534-13</t>
  </si>
  <si>
    <t>106-25-2534-14</t>
  </si>
  <si>
    <t>106-25-2534-15</t>
  </si>
  <si>
    <t>106-25-2534-16</t>
  </si>
  <si>
    <t>106-25-2534-17</t>
  </si>
  <si>
    <t>106-25-2534-18</t>
  </si>
  <si>
    <t>106-25-2534-19</t>
  </si>
  <si>
    <t>106-25-2534-20</t>
  </si>
  <si>
    <t>106-25-2534-21</t>
  </si>
  <si>
    <t>106-25-2534-22</t>
  </si>
  <si>
    <t>106-25-2534-23</t>
  </si>
  <si>
    <t>106-25-2534-24</t>
  </si>
  <si>
    <t>106-25-2534-25</t>
  </si>
  <si>
    <t>106-25-2536-1</t>
  </si>
  <si>
    <t>106-25-2536-2</t>
  </si>
  <si>
    <t>106-25-2536-3</t>
  </si>
  <si>
    <t>106-25-2536-4</t>
  </si>
  <si>
    <t>106-25-2536-5</t>
  </si>
  <si>
    <t>106-25-2536-6</t>
  </si>
  <si>
    <t>106-25-2536-7</t>
  </si>
  <si>
    <t>106-25-2536-8</t>
  </si>
  <si>
    <t>106-25-2536-9</t>
  </si>
  <si>
    <t>106-25-2536-10</t>
  </si>
  <si>
    <t>106-25-2536-11</t>
  </si>
  <si>
    <t>106-25-2536-12</t>
  </si>
  <si>
    <t>106-25-2536-13</t>
  </si>
  <si>
    <t>106-25-2536-14</t>
  </si>
  <si>
    <t>106-25-2536-15</t>
  </si>
  <si>
    <t>106-25-2536-16</t>
  </si>
  <si>
    <t>106-25-2536-17</t>
  </si>
  <si>
    <t>106-25-2536-18</t>
  </si>
  <si>
    <t>106-25-2536-19</t>
  </si>
  <si>
    <t>106-25-2536-20</t>
  </si>
  <si>
    <t>106-25-2536-21</t>
  </si>
  <si>
    <t>106-25-2536-22</t>
  </si>
  <si>
    <t>106-25-2536-23</t>
  </si>
  <si>
    <t>106-25-2536-24</t>
  </si>
  <si>
    <t>106-25-2536-25</t>
  </si>
  <si>
    <t>106-25-4383-1</t>
  </si>
  <si>
    <t>106-25-4383-2</t>
  </si>
  <si>
    <t>106-25-4383-3</t>
  </si>
  <si>
    <t>106-25-4383-4</t>
  </si>
  <si>
    <t>106-25-4383-5</t>
  </si>
  <si>
    <t>106-25-4383-6</t>
  </si>
  <si>
    <t>106-25-4383-7</t>
  </si>
  <si>
    <t>106-25-4383-8</t>
  </si>
  <si>
    <t>106-25-4383-9</t>
  </si>
  <si>
    <t>106-25-4383-10</t>
  </si>
  <si>
    <t>106-25-4383-11</t>
  </si>
  <si>
    <t>106-25-4383-12</t>
  </si>
  <si>
    <t>106-25-4383-13</t>
  </si>
  <si>
    <t>106-25-4383-14</t>
  </si>
  <si>
    <t>106-25-4383-15</t>
  </si>
  <si>
    <t>106-25-4383-16</t>
  </si>
  <si>
    <t>106-25-4383-17</t>
  </si>
  <si>
    <t>106-25-4383-18</t>
  </si>
  <si>
    <t>106-25-4383-19</t>
  </si>
  <si>
    <t>106-25-4383-20</t>
  </si>
  <si>
    <t>106-25-4383-21</t>
  </si>
  <si>
    <t>106-25-4383-22</t>
  </si>
  <si>
    <t>106-25-4383-23</t>
  </si>
  <si>
    <t>106-25-4383-24</t>
  </si>
  <si>
    <t>106-25-4383-25</t>
  </si>
  <si>
    <t>106-25-4744-1</t>
  </si>
  <si>
    <t>106-25-4744-2</t>
  </si>
  <si>
    <t>106-25-4744-3</t>
  </si>
  <si>
    <t>106-25-4744-4</t>
  </si>
  <si>
    <t>106-25-4744-5</t>
  </si>
  <si>
    <t>106-25-4744-6</t>
  </si>
  <si>
    <t>106-25-4744-7</t>
  </si>
  <si>
    <t>106-25-4744-8</t>
  </si>
  <si>
    <t>106-25-4744-9</t>
  </si>
  <si>
    <t>106-25-4744-10</t>
  </si>
  <si>
    <t>106-25-4744-11</t>
  </si>
  <si>
    <t>106-25-4744-12</t>
  </si>
  <si>
    <t>106-25-4744-13</t>
  </si>
  <si>
    <t>106-25-4744-14</t>
  </si>
  <si>
    <t>106-25-4744-15</t>
  </si>
  <si>
    <t>106-25-4744-16</t>
  </si>
  <si>
    <t>106-25-4744-17</t>
  </si>
  <si>
    <t>106-25-4744-18</t>
  </si>
  <si>
    <t>106-25-4744-19</t>
  </si>
  <si>
    <t>106-25-4744-20</t>
  </si>
  <si>
    <t>106-25-4744-21</t>
  </si>
  <si>
    <t>106-25-4744-22</t>
  </si>
  <si>
    <t>106-25-4744-23</t>
  </si>
  <si>
    <t>106-25-4744-24</t>
  </si>
  <si>
    <t>106-25-4744-25</t>
  </si>
  <si>
    <t>Top Depth*</t>
  </si>
  <si>
    <t>Bottom Depth*</t>
  </si>
  <si>
    <t>Mid Depth**</t>
  </si>
  <si>
    <t>* Drill cutting vial interval; converted from feet to metres.</t>
  </si>
  <si>
    <t>** Middle interval of drill cutting vial; used for the purpose of plotting data.</t>
  </si>
  <si>
    <t>Aq2+ (helium)</t>
  </si>
  <si>
    <t>Aq1+ (helium)</t>
  </si>
  <si>
    <t>106-25-2534; 106-25-2536; 106-25-4343; 106-25-4744</t>
  </si>
  <si>
    <t>62K</t>
  </si>
  <si>
    <t>Rock Volatiles Stratigraphy data from drill cuttings from four oil wells in southwestern Manitoba (parts of NTS 62K6, 7, 11)</t>
  </si>
  <si>
    <r>
      <t xml:space="preserve">NTS grid: </t>
    </r>
    <r>
      <rPr>
        <sz val="11"/>
        <rFont val="Calibri"/>
        <family val="2"/>
        <scheme val="minor"/>
      </rPr>
      <t>parts of 62K6, 7, 11</t>
    </r>
  </si>
  <si>
    <t xml:space="preserve">Mixture </t>
  </si>
  <si>
    <t>Compound</t>
  </si>
  <si>
    <t>Concentration</t>
  </si>
  <si>
    <t>Mixture 1</t>
  </si>
  <si>
    <t>1,3 Dimethylcylclohexane isomers</t>
  </si>
  <si>
    <t>100.8 ppm</t>
  </si>
  <si>
    <t>methylcyclohexane</t>
  </si>
  <si>
    <t>320.6 ppm</t>
  </si>
  <si>
    <t>cyclopentane</t>
  </si>
  <si>
    <t>599.2 ppm</t>
  </si>
  <si>
    <t>methylcylopentane</t>
  </si>
  <si>
    <t>601.6 ppm</t>
  </si>
  <si>
    <t>methane</t>
  </si>
  <si>
    <t>1016 ppm</t>
  </si>
  <si>
    <t>helium</t>
  </si>
  <si>
    <t>5022 ppm</t>
  </si>
  <si>
    <t>carbon dioxide</t>
  </si>
  <si>
    <t>1.008%</t>
  </si>
  <si>
    <t>nitrogen</t>
  </si>
  <si>
    <t>98.226%</t>
  </si>
  <si>
    <t>Mixture 2</t>
  </si>
  <si>
    <t>n-octane</t>
  </si>
  <si>
    <t>101.4 ppm</t>
  </si>
  <si>
    <t>n-heptane</t>
  </si>
  <si>
    <t>201.1 ppm</t>
  </si>
  <si>
    <t>ethane</t>
  </si>
  <si>
    <t>752.0 ppm</t>
  </si>
  <si>
    <t>n-hexane</t>
  </si>
  <si>
    <t>751.4 ppm</t>
  </si>
  <si>
    <t>n-butane</t>
  </si>
  <si>
    <t>747.7 ppm</t>
  </si>
  <si>
    <t>propane</t>
  </si>
  <si>
    <t>774.5 ppm</t>
  </si>
  <si>
    <t>0.5023%</t>
  </si>
  <si>
    <t>99.093%</t>
  </si>
  <si>
    <t>Mixture 3</t>
  </si>
  <si>
    <t>20.76 ppm</t>
  </si>
  <si>
    <t>52.11 ppm</t>
  </si>
  <si>
    <t>cyclohexane</t>
  </si>
  <si>
    <t>249.9 ppm</t>
  </si>
  <si>
    <t>carbon disulfide</t>
  </si>
  <si>
    <t>500.1 ppm</t>
  </si>
  <si>
    <t>carbonyl sulfide</t>
  </si>
  <si>
    <t>501.1 ppm</t>
  </si>
  <si>
    <t>argon</t>
  </si>
  <si>
    <t>448.4 ppm</t>
  </si>
  <si>
    <t>balance</t>
  </si>
  <si>
    <t>Mixture 4</t>
  </si>
  <si>
    <t>m xylene</t>
  </si>
  <si>
    <t>28.78 ppm</t>
  </si>
  <si>
    <t>2 methylheptane</t>
  </si>
  <si>
    <t>98.14 ppm</t>
  </si>
  <si>
    <t>toluene</t>
  </si>
  <si>
    <t>123.1 ppm</t>
  </si>
  <si>
    <t>2 methyl hexane</t>
  </si>
  <si>
    <t>199.6 ppm</t>
  </si>
  <si>
    <t>benzene</t>
  </si>
  <si>
    <t>199.9 ppm</t>
  </si>
  <si>
    <t>108.2 ppm</t>
  </si>
  <si>
    <t>247.2 ppm</t>
  </si>
  <si>
    <t>2 methylpentane</t>
  </si>
  <si>
    <t>380.3 ppm</t>
  </si>
  <si>
    <t>isobutane</t>
  </si>
  <si>
    <t>383.2 ppm</t>
  </si>
  <si>
    <t>isopentane</t>
  </si>
  <si>
    <t>383.9 ppm</t>
  </si>
  <si>
    <t>1007 ppm</t>
  </si>
  <si>
    <t>99.6741%</t>
  </si>
  <si>
    <t>Mixtures were prepared and certified by Airgas, an Air Liquide Company.</t>
  </si>
  <si>
    <t>Calibration for C9 and C10 hydrocarbons were extrapolated from lighter hydrocarbons in these mixtures and from older mixtures not used in this study which did contain them.</t>
  </si>
  <si>
    <t>Mixtures were analyzed by purging and filling a standard RVS brass sample canister with the gas mixture of interest at one atmosphere of pressure under room temperature conditions which has an internal volume of 1280 microlitres.</t>
  </si>
  <si>
    <t>In some cases the calibration of the RVS instrumentation are supplemented with analyses of pure gases using a gas tight syringe with a maximum volume of 25 microlitres with 0.5 microlitre graduations loaded at one atmosphere of pressure under room temperature conditions.</t>
  </si>
  <si>
    <t>Additionally, blanks of natural sand and air are used.</t>
  </si>
  <si>
    <r>
      <rPr>
        <b/>
        <sz val="11"/>
        <color theme="1"/>
        <rFont val="Calibri"/>
        <family val="2"/>
        <scheme val="minor"/>
      </rPr>
      <t>Table 1_3:</t>
    </r>
    <r>
      <rPr>
        <sz val="11"/>
        <color theme="1"/>
        <rFont val="Calibri"/>
        <family val="2"/>
        <scheme val="minor"/>
      </rPr>
      <t xml:space="preserve"> Specialty prepared gas mixtures used to calibrate the RVS instrumentation prior to analysis.</t>
    </r>
  </si>
  <si>
    <t>Uncertainty</t>
  </si>
  <si>
    <t>Permeability</t>
  </si>
  <si>
    <r>
      <t>CO</t>
    </r>
    <r>
      <rPr>
        <b/>
        <vertAlign val="subscript"/>
        <sz val="10"/>
        <rFont val="Calibri"/>
        <family val="2"/>
        <scheme val="minor"/>
      </rPr>
      <t>2</t>
    </r>
  </si>
  <si>
    <t>Water_aq1</t>
  </si>
  <si>
    <t>Water_aq2</t>
  </si>
  <si>
    <t>% Relative standard deviation</t>
  </si>
  <si>
    <t>5.0</t>
  </si>
  <si>
    <t>6.0</t>
  </si>
  <si>
    <t>NA</t>
  </si>
  <si>
    <t>Notes:</t>
  </si>
  <si>
    <t xml:space="preserve">Uncertainty is stated as relative standard deviations as opposed to absolute terms, due to the nature of the samples and varriations in gain from the quadrupole mass spectrometer during the continous analysis of the rock samples. All rock samples, even from similar positions on a core for example, can have a certain amount of variation to them due to spatial differences, nature of the samples, in addition to the inherent instrumental and data analysis variability. </t>
  </si>
  <si>
    <t>AHS has analyzed a number of produced hydrocarbon fluids samples. Looking at a specific project where AHS analyzed 10 different produced HC fluids samples in triplicate, the average % relative standard deviation for the absolute quantities of hydrocarbon species were as those in Table 1_4, with average of n=10 % RSD values with each % RSD value being derived from n=3 measurements on the same oil sample. Note these values inherently include the uncertainty associated with the measurement of the volume of fluid being analyzed and evaporative processes – measurements were made of 1 microlitre of the produced hydrocarbon fluid sample.</t>
  </si>
  <si>
    <t>Gas species have a higher values because of the inherent nature of the sample and preparation; produced hydrocarbon samples analyzed as liquids are highly susceptible to the loss of these gaseous species and relatively high % RSD values are in significant part an artefact of the analyzed sample type.</t>
  </si>
  <si>
    <t>The standard deviation for C9 aromotics is not available since it was not measured/reported at the time the samples were analysed.</t>
  </si>
  <si>
    <t>The mechanical strength % RSD comes from 184 repeated crushing measurements of a natural rock standard, a dolomite from a quarry in Stringtown, Oklahoma, used by AHS.</t>
  </si>
  <si>
    <t>ASM-BTO et al Gambler Prov.</t>
  </si>
  <si>
    <t>ASM-BTO et al Ft. Ellice Prov.</t>
  </si>
  <si>
    <t>Chel TRC Teck Birtle Prov.</t>
  </si>
  <si>
    <t>Husky South Birtle</t>
  </si>
  <si>
    <t>gel, starch, salt gel, diesel fuel</t>
  </si>
  <si>
    <t>J44-3-15</t>
  </si>
  <si>
    <t>salt gel, starch</t>
  </si>
  <si>
    <t>J33-3-12</t>
  </si>
  <si>
    <t>Tungsten carbide button bit</t>
  </si>
  <si>
    <t>GelChem</t>
  </si>
  <si>
    <t>Year drilled</t>
  </si>
  <si>
    <t>Nicolas, M.P.B., Smith, C.M. and Smith, M.P. 2025: Rock Volatiles Stratigraphy data from drill cuttings from four oil wells in southwestern Manitoba (parts of NTS 62K6, 7, 11); Manitoba Business, Mining, Trade and Job Creation, Manitoba Geological Survey, Data Repository Item DRI2025021, Microsoft® Excel® file.</t>
  </si>
  <si>
    <t>DRI2025021</t>
  </si>
  <si>
    <t>Aq1 (helium)</t>
  </si>
  <si>
    <t>Aq2 (helium)</t>
  </si>
  <si>
    <t>Intermediate helium value during the measurement of the first head space. In Nicolas et al. (2023) and Nicolas et al. (2024) this reading is the same as the Aliquot 1 helium measurement. This change is due to instrumentation changes applied to the 2025 samples.</t>
  </si>
  <si>
    <t>Helium value at the end of the first head space measurement. In Nicolas et al. (2023) and Nicolas et al. (2024) this reading is the same as Aliquot 2 helium measurement. This change is due to instrumentation changes applied to the 2025 samples.</t>
  </si>
  <si>
    <t>Helium value at the end of the second head space measurement. This reading is new to the 2025 samples as compared with Nicolas et al. (2023) and Nicolas et al. (2024) and has no equivalent to the two older datasets. This is due to instrumentation changes applied to the 2025 samples.</t>
  </si>
  <si>
    <t>Manitoba Business, Mining, Trade and Job Creation does not assume any liability for errors that may occur. The digital data are provided as received from the author and have not been edited or formatted. Any third-party data are supplied on the understanding that they are for the sole use of the licensee, and will not be redistributed in any form, in whole or in part. Any references to proprietary software in the documentation and/or any use of proprietary data formats in this release do not constitute endorsement by Manitoba Business, Mining, Trade and Job Creation of any manufacturer's product.</t>
  </si>
  <si>
    <t>Published 2025 by:
Manitoba Business, Mining, Trade and Job Creation
Manitoba Geological Survey
360-1395 Ellice Avenue
Winnipeg, Manitoba
R3G 3P2  Canada</t>
  </si>
  <si>
    <r>
      <t xml:space="preserve">References:
</t>
    </r>
    <r>
      <rPr>
        <sz val="11"/>
        <rFont val="Calibri"/>
        <family val="2"/>
        <scheme val="minor"/>
      </rPr>
      <t xml:space="preserve">Nicolas, M.P.B., Smith, C.M. and Smith, M.P. 2023: Rock Volatiles Stratigraphy data from drill cuttings from three oil wells in southwestern Manitoba (parts of NTS 62F2, K3); Manitoba Economic Development, Investment, Trade and Natural Resources, Manitoba Geological Survey, Data Repository Item DRI2023014, Microsoft® Excel® file.
</t>
    </r>
    <r>
      <rPr>
        <b/>
        <sz val="11"/>
        <rFont val="Calibri"/>
        <family val="2"/>
        <scheme val="minor"/>
      </rPr>
      <t xml:space="preserve">
</t>
    </r>
    <r>
      <rPr>
        <sz val="11"/>
        <rFont val="Calibri"/>
        <family val="2"/>
        <scheme val="minor"/>
      </rPr>
      <t>Nicolas, M.P.B., Smith, C.M. and Smith, M.P. 2024: Rock Volatiles Stratigraphy data from drill cuttings from four oil wells in southwestern Manitoba (parts of NTS 62F2, K3); Manitoba Economic Development, Investment, Trade and Natural Resources, Manitoba Geological Survey, Data Repository Item DRI2024008, Microsoft® Excel® file.</t>
    </r>
  </si>
  <si>
    <r>
      <t xml:space="preserve">Contents:
Metadata
Table 1_1: </t>
    </r>
    <r>
      <rPr>
        <sz val="11"/>
        <rFont val="Calibri"/>
        <family val="2"/>
        <scheme val="minor"/>
      </rPr>
      <t xml:space="preserve">Oil well collar location, orientation, drilling details and technical file location.
</t>
    </r>
    <r>
      <rPr>
        <b/>
        <sz val="11"/>
        <rFont val="Calibri"/>
        <family val="2"/>
        <scheme val="minor"/>
      </rPr>
      <t xml:space="preserve">Table 1_2: </t>
    </r>
    <r>
      <rPr>
        <sz val="11"/>
        <rFont val="Calibri"/>
        <family val="2"/>
        <scheme val="minor"/>
      </rPr>
      <t xml:space="preserve">List of measured compounds and derivative properties.
</t>
    </r>
    <r>
      <rPr>
        <b/>
        <sz val="11"/>
        <rFont val="Calibri"/>
        <family val="2"/>
        <scheme val="minor"/>
      </rPr>
      <t>Table 1_3:</t>
    </r>
    <r>
      <rPr>
        <sz val="11"/>
        <rFont val="Calibri"/>
        <family val="2"/>
        <scheme val="minor"/>
      </rPr>
      <t xml:space="preserve"> Specialty prepared gas mixtures used to calibrate the RVS instrumentation prior to analysis.</t>
    </r>
    <r>
      <rPr>
        <b/>
        <sz val="11"/>
        <rFont val="Calibri"/>
        <family val="2"/>
        <scheme val="minor"/>
      </rPr>
      <t xml:space="preserve">
Table 1_4:</t>
    </r>
    <r>
      <rPr>
        <sz val="11"/>
        <rFont val="Calibri"/>
        <family val="2"/>
        <scheme val="minor"/>
      </rPr>
      <t xml:space="preserve"> Uncertainties in RVS measurements.
</t>
    </r>
    <r>
      <rPr>
        <b/>
        <sz val="11"/>
        <rFont val="Calibri"/>
        <family val="2"/>
        <scheme val="minor"/>
      </rPr>
      <t>Table 2_1:</t>
    </r>
    <r>
      <rPr>
        <sz val="11"/>
        <rFont val="Calibri"/>
        <family val="2"/>
        <scheme val="minor"/>
      </rPr>
      <t xml:space="preserve"> Raw RVA data, including aliquot 1, aliquot 2 and sum of all data (aliquot 1 + aliquot 2) for well 2-14-18-29W1 (licence 2534).
</t>
    </r>
    <r>
      <rPr>
        <b/>
        <sz val="11"/>
        <rFont val="Calibri"/>
        <family val="2"/>
        <scheme val="minor"/>
      </rPr>
      <t>Table 2_2:</t>
    </r>
    <r>
      <rPr>
        <sz val="11"/>
        <rFont val="Calibri"/>
        <family val="2"/>
        <scheme val="minor"/>
      </rPr>
      <t xml:space="preserve"> Calculated and derivative values from the raw RVA data for well 2-14-18-29W1 (licence 2534).
</t>
    </r>
    <r>
      <rPr>
        <b/>
        <sz val="11"/>
        <rFont val="Calibri"/>
        <family val="2"/>
        <scheme val="minor"/>
      </rPr>
      <t>Table 3_1:</t>
    </r>
    <r>
      <rPr>
        <sz val="11"/>
        <rFont val="Calibri"/>
        <family val="2"/>
        <scheme val="minor"/>
      </rPr>
      <t xml:space="preserve"> Raw RVA data, including aliquot 1, aliquot 2 and sum of all data (aliquot 1 + aliquot 2) for well 2-14-16-28W1 (licence 2536).
</t>
    </r>
    <r>
      <rPr>
        <b/>
        <sz val="11"/>
        <rFont val="Calibri"/>
        <family val="2"/>
        <scheme val="minor"/>
      </rPr>
      <t xml:space="preserve">Table 3_2: </t>
    </r>
    <r>
      <rPr>
        <sz val="11"/>
        <rFont val="Calibri"/>
        <family val="2"/>
        <scheme val="minor"/>
      </rPr>
      <t xml:space="preserve">Calculated and derivative values from the raw RVA data for well 2-14-16-28W1 (licence 2536).
</t>
    </r>
    <r>
      <rPr>
        <b/>
        <sz val="11"/>
        <rFont val="Calibri"/>
        <family val="2"/>
        <scheme val="minor"/>
      </rPr>
      <t>Table 4_1:</t>
    </r>
    <r>
      <rPr>
        <sz val="11"/>
        <rFont val="Calibri"/>
        <family val="2"/>
        <scheme val="minor"/>
      </rPr>
      <t xml:space="preserve"> Raw RVA data, including aliquot 1, aliquot 2 and sum of all data (aliquot 1 + aliquot 2) for well 12-34-15-26W1 (licence 4383).
</t>
    </r>
    <r>
      <rPr>
        <b/>
        <sz val="11"/>
        <rFont val="Calibri"/>
        <family val="2"/>
        <scheme val="minor"/>
      </rPr>
      <t xml:space="preserve">Table 4_2: </t>
    </r>
    <r>
      <rPr>
        <sz val="11"/>
        <rFont val="Calibri"/>
        <family val="2"/>
        <scheme val="minor"/>
      </rPr>
      <t>Calculated and derivative values from the raw RVA data for well 12-34-15-26W1 (licence 4383).</t>
    </r>
    <r>
      <rPr>
        <b/>
        <sz val="11"/>
        <rFont val="Calibri"/>
        <family val="2"/>
        <scheme val="minor"/>
      </rPr>
      <t xml:space="preserve">
Table 5_1: </t>
    </r>
    <r>
      <rPr>
        <sz val="11"/>
        <rFont val="Calibri"/>
        <family val="2"/>
        <scheme val="minor"/>
      </rPr>
      <t xml:space="preserve">Raw RVA data, including aliquot 1, aliquot 2 and sum of all data (aliquot 1 + aliquot 2) for well 2-7-16-26W1 (licence 4744).
</t>
    </r>
    <r>
      <rPr>
        <b/>
        <sz val="11"/>
        <rFont val="Calibri"/>
        <family val="2"/>
        <scheme val="minor"/>
      </rPr>
      <t xml:space="preserve">Table 5_2: </t>
    </r>
    <r>
      <rPr>
        <sz val="11"/>
        <rFont val="Calibri"/>
        <family val="2"/>
        <scheme val="minor"/>
      </rPr>
      <t>Calculated and derivative values from the raw RVA data for well 2-7-16-26W1 (licence 4744).</t>
    </r>
  </si>
  <si>
    <t>Well name</t>
  </si>
  <si>
    <r>
      <t>CO</t>
    </r>
    <r>
      <rPr>
        <b/>
        <vertAlign val="subscript"/>
        <sz val="10"/>
        <rFont val="Calibri"/>
        <family val="2"/>
      </rPr>
      <t>2</t>
    </r>
  </si>
  <si>
    <r>
      <rPr>
        <sz val="9"/>
        <color theme="1"/>
        <rFont val="Calibri"/>
        <family val="2"/>
      </rPr>
      <t>* Drill cutting vial interval; converted from feet to metres</t>
    </r>
    <r>
      <rPr>
        <sz val="10"/>
        <color theme="1"/>
        <rFont val="Calibri"/>
        <family val="2"/>
      </rPr>
      <t>.</t>
    </r>
  </si>
  <si>
    <t>Data Repository Item DRI2025021</t>
  </si>
  <si>
    <t>Hydrocarbon gas volume; gas volume for C1 to C4 hydrocarbons; ppm of rock volume, calculated at STP; same as HC_gas_vol</t>
  </si>
  <si>
    <t>m TVD</t>
  </si>
  <si>
    <t>62K6; 62K7; 62K11</t>
  </si>
  <si>
    <t>Advanced Hydrocarbon Stratigraphy, Inc. (Tulsa, Oklahoma)</t>
  </si>
  <si>
    <r>
      <t xml:space="preserve">Keywords: </t>
    </r>
    <r>
      <rPr>
        <sz val="11"/>
        <rFont val="Calibri"/>
        <family val="2"/>
      </rPr>
      <t>helium; Rock Volatiles Stratigraphy; geochemistry; drill cuttings; Manitoba; hydrocarbons</t>
    </r>
  </si>
  <si>
    <t>by M.P.B. Nicolas, C.M. Smith¹ and M.P. Smith¹</t>
  </si>
  <si>
    <t>This Data Repository Item supplements:</t>
  </si>
  <si>
    <r>
      <t>Drill cuttings from four historical petroleum exploration wells in southwestern Manitoba were sampled for testing by RVS geochemistry. Sampling intervals were restricted to the cuttings vials in storage at the MGS Midland Sample and Core Library (Winnipeg, Manitoba). The sampling was restricted to 25 samples per well starting at the base of Ashern Formation and going deeper in the section until 25 samples from each well were collected. Sampling intervals were dictated by the sample vials available, averaging a sample for every 5 m or 20 feet (~6 m). Approximately 3 g of each vial was subsampled into a small glass vial, and shipped out to AHS. 
Broadly, 0.4 cm</t>
    </r>
    <r>
      <rPr>
        <vertAlign val="superscript"/>
        <sz val="10"/>
        <rFont val="Calibri"/>
        <family val="2"/>
        <scheme val="minor"/>
      </rPr>
      <t>3</t>
    </r>
    <r>
      <rPr>
        <sz val="10"/>
        <rFont val="Calibri"/>
        <family val="2"/>
        <scheme val="minor"/>
      </rPr>
      <t xml:space="preserve"> of rock sample is subjected to a 20 mbar vacuum (aliquot 1) and extracted volatiles are condensed onto a liquid nitrogen cooled cryotrap. After extraction and condensation are complete the cryotrap (CT) is slowly warmed and volatiles sublimate sequentially, analogous to a distillation process. As the volatiles are liberated they are passed to a mass spectrometer (MS)</t>
    </r>
    <r>
      <rPr>
        <sz val="10"/>
        <rFont val="Calibri"/>
        <family val="2"/>
      </rPr>
      <t>—</t>
    </r>
    <r>
      <rPr>
        <sz val="10"/>
        <rFont val="Calibri"/>
        <family val="2"/>
        <scheme val="minor"/>
      </rPr>
      <t>the combination of the CT as a separation stage and the MS allow for the identification and quantification of the volatiles. Some volatiles like methane do not freeze under liquid nitrogen temperatures and are analyzed via effectively headspace samples of the CT passed to the MS. Some additional steps and detectors may be utilized as needed for different compounds and workflows. After the completion of the 20 mbar extraction, a second extraction on the same rock sample is carried out on an independent vacuum system and CT but, using the same MS as aliquot 1, is carried out at a 2 mbar vacuum (aliquot 2); the analysis then progresses as described for aliquot 1. With legacy samples, as the ones used in this study, the rock sample is crushed with a 1.8 tonne (2 ton) press while interfaced to the vacuum system to open up fresh surfaces and unexposed pore spaces at the beginning of the extraction process.
To conduct helium measurement and improve accuracy, two additional measurements were taken during the analytical process. The aliquot 1+ and aliquot 2+ measurements reflect intermediate sample measurements at different stages and pressure changes leading up to their parent reading of aliquot 1 and aliquot 2, respectfully.</t>
    </r>
  </si>
  <si>
    <t>Mechanical strength proxy; measures the thickness of the sample when squeezed with a2 tons force over a quarter inch square surface area during analyses; high numbers indicate more competent rock, while lower numbers (close to zero) indicate rocks that thinned during squeezing. This value can assist in predicting how successful fracking may be.</t>
  </si>
  <si>
    <t>Intermediate helium value during the determination of the second head space measurement. This reading is new to the 2025 samples as compared with Nicolas et al. (2023) and Nicolas et al. (2024) and has no equivalent to the two older datasets.This is due to instrumentation changes applied to the 2025 samples.</t>
  </si>
  <si>
    <t>The C10s have higher relative standard deviations because this is the upper end of the analytical range considered. In the subsequent years, AHS has implemented practices that have improved this range such as control over the rate of temperature increase on the cryo-trap, as opposed to using a constant rate of temperature increase.C10 Naphthenes value comes from only 4 fluids samples since samples where it was not detected were excluded.</t>
  </si>
  <si>
    <r>
      <t xml:space="preserve">Abbreviations: 
</t>
    </r>
    <r>
      <rPr>
        <sz val="11"/>
        <rFont val="Calibri"/>
        <family val="2"/>
      </rPr>
      <t>9-6-2-26W1, L.S. 9, Sec. 6, Twp. 2, Rge. 26, W 1</t>
    </r>
    <r>
      <rPr>
        <vertAlign val="superscript"/>
        <sz val="11"/>
        <rFont val="Calibri"/>
        <family val="2"/>
      </rPr>
      <t>st</t>
    </r>
    <r>
      <rPr>
        <sz val="11"/>
        <rFont val="Calibri"/>
        <family val="2"/>
      </rPr>
      <t xml:space="preserve"> Mer.; AHS, Advanced Hydrocarbon Stratigraphy, Inc.; aq, aliquot; Bbbl, billions of barrels; equiv., equivalent; GOR, gas-oil ratio; HC, hydrocarbon; ID, identification; licence, oil and gas well licence, Manitoba Business, Mining, Trade and Job Creation, Winnipeg; liq., liquid; m asl, metres above sea level; mbar, millibar; Mbbl, millions of barrels; MCF, million standard cubic feet; MGS, Manitoba Geological Survey; NA, not available; PDC, polycrystalline diamond compact; prod., production; QA-QC, quality assurance–quality control; RVA, rock volatiles analysis; RSD, relative standard deviation; RVS, Rock Volatiles Stratigraphy; SCF, standard cubic feet; STP, standard temperature and pressure; TVD, true vertical depth; UWI, unique well identifier; vol, volume</t>
    </r>
  </si>
  <si>
    <r>
      <t xml:space="preserve">Nicolas, M.P.B., Smith, C.M. and Smith, M.P. 2025: Effects of drill-cutting size and age on the reliability of measuring helium and other volatiles in samples, southwestern Manitoba (parts of NTS 62K6, 7, 11); </t>
    </r>
    <r>
      <rPr>
        <i/>
        <sz val="11"/>
        <rFont val="Calibri"/>
        <family val="2"/>
        <scheme val="minor"/>
      </rPr>
      <t xml:space="preserve">in </t>
    </r>
    <r>
      <rPr>
        <sz val="11"/>
        <rFont val="Calibri"/>
        <family val="2"/>
        <scheme val="minor"/>
      </rPr>
      <t>Report of Activities 2025, Manitoba Business, Mining, Trade and Job Creation, Manitoba Geological Survey, p. </t>
    </r>
    <r>
      <rPr>
        <sz val="11"/>
        <color theme="1"/>
        <rFont val="Calibri"/>
        <family val="2"/>
        <scheme val="minor"/>
      </rPr>
      <t>110–119</t>
    </r>
    <r>
      <rPr>
        <sz val="1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</si>
</sst>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
    <numFmt numFmtId="165" formatCode="0.0000"/>
    <numFmt numFmtId="166" formatCode="0.0"/>
    <numFmt numFmtId="167" formatCode="0.000000"/>
    <numFmt numFmtId="168" formatCode="0.00000"/>
  </numFmts>
  <fonts count="42" x14ac:knownFonts="1">
    <font>
      <sz val="11"/>
      <color theme="1"/>
      <name val="Calibri"/>
      <family val="2"/>
      <scheme val="minor"/>
    </font>
    <font>
      <sz val="11"/>
      <color theme="1"/>
      <name val="Calibri"/>
      <family val="2"/>
    </font>
    <font>
      <sz val="11"/>
      <color theme="1"/>
      <name val="Calibri"/>
      <family val="2"/>
      <scheme val="minor"/>
    </font>
    <font>
      <sz val="11"/>
      <color rgb="FFFF0000"/>
      <name val="Calibri"/>
      <family val="2"/>
      <scheme val="minor"/>
    </font>
    <font>
      <b/>
      <sz val="11"/>
      <color theme="1"/>
      <name val="Calibri"/>
      <family val="2"/>
      <scheme val="minor"/>
    </font>
    <font>
      <b/>
      <sz val="11"/>
      <name val="Calibri"/>
      <family val="2"/>
      <scheme val="minor"/>
    </font>
    <font>
      <sz val="11"/>
      <name val="Calibri"/>
      <family val="2"/>
      <scheme val="minor"/>
    </font>
    <font>
      <b/>
      <sz val="14"/>
      <name val="Calibri"/>
      <family val="2"/>
      <scheme val="minor"/>
    </font>
    <font>
      <sz val="11"/>
      <color rgb="FF0070C0"/>
      <name val="Calibri"/>
      <family val="2"/>
      <scheme val="minor"/>
    </font>
    <font>
      <sz val="11"/>
      <color indexed="10"/>
      <name val="Calibri"/>
      <family val="2"/>
      <scheme val="minor"/>
    </font>
    <font>
      <i/>
      <sz val="11"/>
      <name val="Calibri"/>
      <family val="2"/>
      <scheme val="minor"/>
    </font>
    <font>
      <sz val="11"/>
      <name val="Calibri"/>
      <family val="2"/>
    </font>
    <font>
      <sz val="10"/>
      <name val="Arial"/>
      <family val="2"/>
    </font>
    <font>
      <b/>
      <sz val="10"/>
      <color rgb="FFFF0000"/>
      <name val="Calibri"/>
      <family val="2"/>
      <scheme val="minor"/>
    </font>
    <font>
      <sz val="10"/>
      <name val="Calibri"/>
      <family val="2"/>
      <scheme val="minor"/>
    </font>
    <font>
      <b/>
      <sz val="10"/>
      <name val="Calibri"/>
      <family val="2"/>
      <scheme val="minor"/>
    </font>
    <font>
      <sz val="10"/>
      <color rgb="FFFF0000"/>
      <name val="Calibri"/>
      <family val="2"/>
      <scheme val="minor"/>
    </font>
    <font>
      <vertAlign val="superscript"/>
      <sz val="10"/>
      <name val="Calibri"/>
      <family val="2"/>
      <scheme val="minor"/>
    </font>
    <font>
      <sz val="11"/>
      <color theme="1"/>
      <name val="Calibri"/>
      <family val="2"/>
    </font>
    <font>
      <b/>
      <sz val="11"/>
      <name val="Calibri"/>
      <family val="2"/>
    </font>
    <font>
      <vertAlign val="subscript"/>
      <sz val="10"/>
      <name val="Calibri"/>
      <family val="2"/>
      <scheme val="minor"/>
    </font>
    <font>
      <sz val="9"/>
      <name val="Calibri"/>
      <family val="2"/>
    </font>
    <font>
      <b/>
      <sz val="10"/>
      <name val="Calibri"/>
      <family val="2"/>
    </font>
    <font>
      <u/>
      <sz val="11"/>
      <color theme="10"/>
      <name val="Calibri"/>
      <family val="2"/>
      <scheme val="minor"/>
    </font>
    <font>
      <sz val="10"/>
      <color theme="1"/>
      <name val="Calibri"/>
      <family val="2"/>
    </font>
    <font>
      <sz val="10"/>
      <color theme="1"/>
      <name val="Calibri"/>
      <family val="2"/>
      <scheme val="minor"/>
    </font>
    <font>
      <sz val="10"/>
      <name val="Calibri"/>
      <family val="2"/>
    </font>
    <font>
      <sz val="9"/>
      <name val="Calibri"/>
      <family val="2"/>
      <scheme val="minor"/>
    </font>
    <font>
      <sz val="10"/>
      <color rgb="FF000000"/>
      <name val="Calibri"/>
      <family val="2"/>
      <scheme val="minor"/>
    </font>
    <font>
      <b/>
      <vertAlign val="subscript"/>
      <sz val="10"/>
      <name val="Calibri"/>
      <family val="2"/>
      <scheme val="minor"/>
    </font>
    <font>
      <sz val="11"/>
      <color rgb="FF000000"/>
      <name val="Calibri"/>
      <family val="2"/>
    </font>
    <font>
      <b/>
      <sz val="9"/>
      <name val="Calibri"/>
      <family val="2"/>
      <scheme val="minor"/>
    </font>
    <font>
      <sz val="9"/>
      <color rgb="FF000000"/>
      <name val="Calibri"/>
      <family val="2"/>
      <scheme val="minor"/>
    </font>
    <font>
      <vertAlign val="superscript"/>
      <sz val="11"/>
      <name val="Calibri"/>
      <family val="2"/>
    </font>
    <font>
      <u/>
      <sz val="10"/>
      <color theme="10"/>
      <name val="Calibri"/>
      <family val="2"/>
      <scheme val="minor"/>
    </font>
    <font>
      <b/>
      <vertAlign val="subscript"/>
      <sz val="10"/>
      <name val="Calibri"/>
      <family val="2"/>
    </font>
    <font>
      <sz val="9"/>
      <color theme="1"/>
      <name val="Calibri"/>
      <family val="2"/>
    </font>
    <font>
      <sz val="9"/>
      <color rgb="FFFF0000"/>
      <name val="Calibri"/>
      <family val="2"/>
    </font>
    <font>
      <b/>
      <sz val="10"/>
      <color rgb="FFFF0000"/>
      <name val="Calibri"/>
      <family val="2"/>
    </font>
    <font>
      <sz val="11"/>
      <color theme="8" tint="-0.249977111117893"/>
      <name val="Calibri"/>
      <family val="2"/>
      <scheme val="minor"/>
    </font>
    <font>
      <sz val="11"/>
      <color rgb="FF7030A0"/>
      <name val="Calibri"/>
      <family val="2"/>
      <scheme val="minor"/>
    </font>
    <font>
      <sz val="9"/>
      <color rgb="FF7030A0"/>
      <name val="Calibri"/>
      <family val="2"/>
    </font>
  </fonts>
  <fills count="16">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B1A0C7"/>
        <bgColor rgb="FF000000"/>
      </patternFill>
    </fill>
    <fill>
      <patternFill patternType="solid">
        <fgColor rgb="FFDA9694"/>
        <bgColor rgb="FF000000"/>
      </patternFill>
    </fill>
    <fill>
      <patternFill patternType="solid">
        <fgColor rgb="FF92CDDC"/>
        <bgColor rgb="FF000000"/>
      </patternFill>
    </fill>
    <fill>
      <patternFill patternType="solid">
        <fgColor rgb="FFE4DFEC"/>
        <bgColor rgb="FF000000"/>
      </patternFill>
    </fill>
    <fill>
      <patternFill patternType="solid">
        <fgColor rgb="FFF2DCDB"/>
        <bgColor rgb="FF000000"/>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rgb="FFD7D200"/>
        <bgColor indexed="64"/>
      </patternFill>
    </fill>
    <fill>
      <patternFill patternType="solid">
        <fgColor rgb="FFFFFFFF"/>
        <bgColor indexed="64"/>
      </patternFill>
    </fill>
    <fill>
      <patternFill patternType="solid">
        <fgColor theme="0"/>
        <bgColor theme="0"/>
      </patternFill>
    </fill>
  </fills>
  <borders count="31">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bottom/>
      <diagonal/>
    </border>
    <border>
      <left/>
      <right/>
      <top style="thin">
        <color indexed="64"/>
      </top>
      <bottom style="thin">
        <color indexed="64"/>
      </bottom>
      <diagonal/>
    </border>
    <border>
      <left/>
      <right style="thin">
        <color auto="1"/>
      </right>
      <top style="thin">
        <color auto="1"/>
      </top>
      <bottom style="thin">
        <color auto="1"/>
      </bottom>
      <diagonal/>
    </border>
    <border>
      <left/>
      <right/>
      <top/>
      <bottom style="thin">
        <color indexed="64"/>
      </bottom>
      <diagonal/>
    </border>
    <border>
      <left style="thin">
        <color auto="1"/>
      </left>
      <right/>
      <top style="thin">
        <color auto="1"/>
      </top>
      <bottom style="thin">
        <color auto="1"/>
      </bottom>
      <diagonal/>
    </border>
    <border>
      <left/>
      <right/>
      <top style="thin">
        <color indexed="64"/>
      </top>
      <bottom/>
      <diagonal/>
    </border>
    <border>
      <left style="thin">
        <color auto="1"/>
      </left>
      <right style="thin">
        <color auto="1"/>
      </right>
      <top style="thin">
        <color indexed="64"/>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indexed="64"/>
      </bottom>
      <diagonal/>
    </border>
    <border>
      <left style="thin">
        <color auto="1"/>
      </left>
      <right style="thin">
        <color auto="1"/>
      </right>
      <top/>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style="thin">
        <color rgb="FFFFFFFF"/>
      </left>
      <right style="thin">
        <color rgb="FFFFFFFF"/>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1"/>
      </bottom>
      <diagonal/>
    </border>
    <border>
      <left/>
      <right/>
      <top/>
      <bottom style="thin">
        <color theme="1"/>
      </bottom>
      <diagonal/>
    </border>
    <border>
      <left/>
      <right style="thin">
        <color theme="1"/>
      </right>
      <top/>
      <bottom/>
      <diagonal/>
    </border>
    <border>
      <left style="thin">
        <color auto="1"/>
      </left>
      <right style="thin">
        <color theme="1"/>
      </right>
      <top style="thin">
        <color indexed="64"/>
      </top>
      <bottom/>
      <diagonal/>
    </border>
    <border>
      <left style="thin">
        <color auto="1"/>
      </left>
      <right style="thin">
        <color theme="1"/>
      </right>
      <top/>
      <bottom style="thin">
        <color indexed="64"/>
      </bottom>
      <diagonal/>
    </border>
    <border>
      <left/>
      <right style="thin">
        <color auto="1"/>
      </right>
      <top/>
      <bottom style="thin">
        <color auto="1"/>
      </bottom>
      <diagonal/>
    </border>
    <border>
      <left/>
      <right style="thin">
        <color auto="1"/>
      </right>
      <top/>
      <bottom/>
      <diagonal/>
    </border>
    <border>
      <left style="thin">
        <color theme="0" tint="-0.24994659260841701"/>
      </left>
      <right style="thin">
        <color theme="0" tint="-0.24994659260841701"/>
      </right>
      <top style="thin">
        <color theme="0" tint="-0.24994659260841701"/>
      </top>
      <bottom style="thin">
        <color auto="1"/>
      </bottom>
      <diagonal/>
    </border>
    <border>
      <left style="thin">
        <color theme="0" tint="-0.24994659260841701"/>
      </left>
      <right/>
      <top/>
      <bottom style="thin">
        <color auto="1"/>
      </bottom>
      <diagonal/>
    </border>
    <border>
      <left/>
      <right style="thin">
        <color indexed="64"/>
      </right>
      <top style="thin">
        <color indexed="64"/>
      </top>
      <bottom/>
      <diagonal/>
    </border>
    <border>
      <left/>
      <right style="thin">
        <color theme="1"/>
      </right>
      <top/>
      <bottom style="thin">
        <color auto="1"/>
      </bottom>
      <diagonal/>
    </border>
    <border>
      <left/>
      <right style="thin">
        <color theme="0" tint="-0.14996795556505021"/>
      </right>
      <top style="thin">
        <color theme="0" tint="-0.14996795556505021"/>
      </top>
      <bottom style="thin">
        <color theme="0" tint="-0.1499679555650502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bottom style="thin">
        <color theme="0" tint="-0.24994659260841701"/>
      </bottom>
      <diagonal/>
    </border>
  </borders>
  <cellStyleXfs count="5">
    <xf numFmtId="0" fontId="0" fillId="0" borderId="0"/>
    <xf numFmtId="0" fontId="12" fillId="0" borderId="0"/>
    <xf numFmtId="0" fontId="23" fillId="0" borderId="0" applyNumberFormat="0" applyFill="0" applyBorder="0" applyAlignment="0" applyProtection="0"/>
    <xf numFmtId="0" fontId="12" fillId="0" borderId="0"/>
    <xf numFmtId="0" fontId="30" fillId="0" borderId="0"/>
  </cellStyleXfs>
  <cellXfs count="287">
    <xf numFmtId="0" fontId="0" fillId="0" borderId="0" xfId="0"/>
    <xf numFmtId="0" fontId="6" fillId="2" borderId="1" xfId="0" applyFont="1" applyFill="1" applyBorder="1"/>
    <xf numFmtId="0" fontId="6" fillId="2" borderId="0" xfId="0" applyFont="1" applyFill="1"/>
    <xf numFmtId="0" fontId="6" fillId="2" borderId="0" xfId="0" applyFont="1" applyFill="1" applyAlignment="1">
      <alignment wrapText="1"/>
    </xf>
    <xf numFmtId="0" fontId="5" fillId="0" borderId="0" xfId="0" applyFont="1" applyAlignment="1">
      <alignment vertical="center"/>
    </xf>
    <xf numFmtId="0" fontId="13" fillId="0" borderId="0" xfId="0" applyFont="1"/>
    <xf numFmtId="0" fontId="14" fillId="0" borderId="0" xfId="0" applyFont="1"/>
    <xf numFmtId="0" fontId="15" fillId="0" borderId="0" xfId="0" applyFont="1"/>
    <xf numFmtId="0" fontId="14" fillId="0" borderId="0" xfId="0" applyFont="1" applyAlignment="1">
      <alignment horizontal="left"/>
    </xf>
    <xf numFmtId="0" fontId="16" fillId="0" borderId="0" xfId="0" applyFont="1"/>
    <xf numFmtId="0" fontId="14" fillId="2" borderId="0" xfId="0" applyFont="1" applyFill="1"/>
    <xf numFmtId="0" fontId="16" fillId="0" borderId="0" xfId="0" applyFont="1" applyAlignment="1">
      <alignment horizontal="left"/>
    </xf>
    <xf numFmtId="0" fontId="16" fillId="0" borderId="0" xfId="0" applyFont="1" applyAlignment="1">
      <alignment vertical="center" wrapText="1"/>
    </xf>
    <xf numFmtId="0" fontId="16" fillId="0" borderId="0" xfId="0" applyFont="1" applyAlignment="1">
      <alignment horizontal="center"/>
    </xf>
    <xf numFmtId="0" fontId="14" fillId="0" borderId="2" xfId="0" applyFont="1" applyBorder="1" applyAlignment="1">
      <alignment horizontal="left" vertical="center" wrapText="1"/>
    </xf>
    <xf numFmtId="0" fontId="14" fillId="0" borderId="0" xfId="0" applyFont="1" applyAlignment="1">
      <alignment horizontal="left" vertical="center" wrapText="1"/>
    </xf>
    <xf numFmtId="0" fontId="18" fillId="0" borderId="0" xfId="0" applyFont="1"/>
    <xf numFmtId="0" fontId="11" fillId="0" borderId="0" xfId="0" applyFont="1"/>
    <xf numFmtId="0" fontId="6" fillId="0" borderId="0" xfId="0" applyFont="1" applyAlignment="1">
      <alignment horizontal="left" vertical="center"/>
    </xf>
    <xf numFmtId="0" fontId="14" fillId="0" borderId="0" xfId="0" applyFont="1" applyAlignment="1">
      <alignment vertical="center"/>
    </xf>
    <xf numFmtId="0" fontId="14" fillId="0" borderId="0" xfId="0" applyFont="1" applyAlignment="1">
      <alignment horizontal="center" vertical="center"/>
    </xf>
    <xf numFmtId="0" fontId="14" fillId="0" borderId="0" xfId="0" applyFont="1" applyAlignment="1">
      <alignment horizontal="left" vertical="center"/>
    </xf>
    <xf numFmtId="0" fontId="15" fillId="0" borderId="3" xfId="0" applyFont="1" applyBorder="1" applyAlignment="1">
      <alignment horizontal="center" vertical="center"/>
    </xf>
    <xf numFmtId="164" fontId="15" fillId="0" borderId="3" xfId="0" applyNumberFormat="1" applyFont="1" applyBorder="1" applyAlignment="1">
      <alignment horizontal="center" vertical="center" wrapText="1"/>
    </xf>
    <xf numFmtId="0" fontId="14" fillId="0" borderId="0" xfId="0" applyFont="1" applyAlignment="1">
      <alignment horizontal="center"/>
    </xf>
    <xf numFmtId="0" fontId="15" fillId="0" borderId="3" xfId="0" applyFont="1" applyBorder="1" applyAlignment="1">
      <alignment vertical="center"/>
    </xf>
    <xf numFmtId="0" fontId="15" fillId="0" borderId="3" xfId="0" applyFont="1" applyBorder="1" applyAlignment="1">
      <alignment horizontal="left" vertical="center" wrapText="1"/>
    </xf>
    <xf numFmtId="0" fontId="14" fillId="0" borderId="0" xfId="0" quotePrefix="1" applyFont="1" applyAlignment="1">
      <alignment horizontal="center" vertical="center"/>
    </xf>
    <xf numFmtId="0" fontId="21" fillId="0" borderId="0" xfId="0" applyFont="1"/>
    <xf numFmtId="0" fontId="21" fillId="0" borderId="0" xfId="0" applyFont="1" applyAlignment="1">
      <alignment horizontal="right"/>
    </xf>
    <xf numFmtId="165" fontId="21" fillId="0" borderId="0" xfId="0" applyNumberFormat="1" applyFont="1"/>
    <xf numFmtId="0" fontId="22" fillId="0" borderId="12" xfId="0" applyFont="1" applyBorder="1" applyAlignment="1">
      <alignment horizontal="left"/>
    </xf>
    <xf numFmtId="0" fontId="22" fillId="4" borderId="6" xfId="0" applyFont="1" applyFill="1" applyBorder="1"/>
    <xf numFmtId="0" fontId="22" fillId="4" borderId="3" xfId="0" applyFont="1" applyFill="1" applyBorder="1"/>
    <xf numFmtId="0" fontId="22" fillId="4" borderId="3" xfId="0" applyFont="1" applyFill="1" applyBorder="1" applyAlignment="1">
      <alignment horizontal="center"/>
    </xf>
    <xf numFmtId="165" fontId="22" fillId="4" borderId="3" xfId="0" applyNumberFormat="1" applyFont="1" applyFill="1" applyBorder="1"/>
    <xf numFmtId="0" fontId="22" fillId="4" borderId="4" xfId="0" applyFont="1" applyFill="1" applyBorder="1"/>
    <xf numFmtId="0" fontId="22" fillId="0" borderId="0" xfId="0" applyFont="1"/>
    <xf numFmtId="0" fontId="22" fillId="5" borderId="6" xfId="0" applyFont="1" applyFill="1" applyBorder="1"/>
    <xf numFmtId="0" fontId="22" fillId="5" borderId="3" xfId="0" applyFont="1" applyFill="1" applyBorder="1"/>
    <xf numFmtId="0" fontId="22" fillId="5" borderId="7" xfId="0" applyFont="1" applyFill="1" applyBorder="1"/>
    <xf numFmtId="0" fontId="22" fillId="5" borderId="4" xfId="0" applyFont="1" applyFill="1" applyBorder="1"/>
    <xf numFmtId="0" fontId="22" fillId="6" borderId="8" xfId="0" applyFont="1" applyFill="1" applyBorder="1" applyAlignment="1">
      <alignment horizontal="center"/>
    </xf>
    <xf numFmtId="0" fontId="22" fillId="7" borderId="6" xfId="0" applyFont="1" applyFill="1" applyBorder="1" applyAlignment="1">
      <alignment horizontal="center"/>
    </xf>
    <xf numFmtId="0" fontId="22" fillId="7" borderId="9" xfId="0" applyFont="1" applyFill="1" applyBorder="1" applyAlignment="1">
      <alignment horizontal="center"/>
    </xf>
    <xf numFmtId="165" fontId="22" fillId="7" borderId="9" xfId="0" applyNumberFormat="1" applyFont="1" applyFill="1" applyBorder="1" applyAlignment="1">
      <alignment horizontal="center"/>
    </xf>
    <xf numFmtId="0" fontId="22" fillId="8" borderId="9" xfId="0" applyFont="1" applyFill="1" applyBorder="1" applyAlignment="1">
      <alignment horizontal="center"/>
    </xf>
    <xf numFmtId="0" fontId="22" fillId="0" borderId="7" xfId="0" applyFont="1" applyBorder="1" applyAlignment="1">
      <alignment horizontal="center"/>
    </xf>
    <xf numFmtId="0" fontId="22" fillId="0" borderId="7" xfId="0" applyFont="1" applyBorder="1"/>
    <xf numFmtId="0" fontId="22" fillId="6" borderId="10" xfId="0" applyFont="1" applyFill="1" applyBorder="1"/>
    <xf numFmtId="0" fontId="22" fillId="0" borderId="8" xfId="0" applyFont="1" applyBorder="1" applyAlignment="1">
      <alignment horizontal="center"/>
    </xf>
    <xf numFmtId="165" fontId="22" fillId="0" borderId="8" xfId="0" applyNumberFormat="1" applyFont="1" applyBorder="1" applyAlignment="1">
      <alignment horizontal="center"/>
    </xf>
    <xf numFmtId="0" fontId="22" fillId="0" borderId="5" xfId="0" applyFont="1" applyBorder="1" applyAlignment="1">
      <alignment horizontal="center"/>
    </xf>
    <xf numFmtId="0" fontId="22" fillId="0" borderId="10" xfId="0" applyFont="1" applyBorder="1" applyAlignment="1">
      <alignment horizontal="center"/>
    </xf>
    <xf numFmtId="165" fontId="22" fillId="0" borderId="10" xfId="0" applyNumberFormat="1" applyFont="1" applyBorder="1" applyAlignment="1">
      <alignment horizontal="center"/>
    </xf>
    <xf numFmtId="0" fontId="22" fillId="0" borderId="5" xfId="0" applyFont="1" applyBorder="1"/>
    <xf numFmtId="2" fontId="14" fillId="0" borderId="0" xfId="0" applyNumberFormat="1" applyFont="1" applyAlignment="1">
      <alignment horizontal="center" vertical="center"/>
    </xf>
    <xf numFmtId="2" fontId="15" fillId="0" borderId="3" xfId="0" applyNumberFormat="1" applyFont="1" applyBorder="1" applyAlignment="1">
      <alignment horizontal="center" vertical="center"/>
    </xf>
    <xf numFmtId="0" fontId="18" fillId="0" borderId="0" xfId="0" applyFont="1" applyAlignment="1">
      <alignment horizontal="center"/>
    </xf>
    <xf numFmtId="2" fontId="18" fillId="0" borderId="0" xfId="0" applyNumberFormat="1" applyFont="1" applyAlignment="1">
      <alignment horizontal="center"/>
    </xf>
    <xf numFmtId="0" fontId="18" fillId="0" borderId="0" xfId="0" applyFont="1" applyAlignment="1">
      <alignment horizontal="left"/>
    </xf>
    <xf numFmtId="166" fontId="14" fillId="0" borderId="0" xfId="0" applyNumberFormat="1" applyFont="1" applyAlignment="1">
      <alignment horizontal="center" vertical="center"/>
    </xf>
    <xf numFmtId="166" fontId="15" fillId="0" borderId="3" xfId="0" applyNumberFormat="1" applyFont="1" applyBorder="1" applyAlignment="1">
      <alignment horizontal="center" vertical="center"/>
    </xf>
    <xf numFmtId="166" fontId="18" fillId="0" borderId="0" xfId="0" applyNumberFormat="1" applyFont="1" applyAlignment="1">
      <alignment horizontal="center"/>
    </xf>
    <xf numFmtId="0" fontId="25" fillId="0" borderId="0" xfId="0" applyFont="1"/>
    <xf numFmtId="0" fontId="24" fillId="3" borderId="15" xfId="0" applyFont="1" applyFill="1" applyBorder="1" applyAlignment="1">
      <alignment horizontal="center" wrapText="1"/>
    </xf>
    <xf numFmtId="0" fontId="24" fillId="9" borderId="15" xfId="0" applyFont="1" applyFill="1" applyBorder="1" applyAlignment="1">
      <alignment horizontal="center" wrapText="1"/>
    </xf>
    <xf numFmtId="0" fontId="21" fillId="0" borderId="0" xfId="0" applyFont="1" applyAlignment="1">
      <alignment horizontal="center"/>
    </xf>
    <xf numFmtId="0" fontId="22" fillId="0" borderId="13" xfId="0" applyFont="1" applyBorder="1" applyAlignment="1">
      <alignment horizontal="center"/>
    </xf>
    <xf numFmtId="0" fontId="24" fillId="0" borderId="15" xfId="0" applyFont="1" applyBorder="1" applyAlignment="1">
      <alignment horizontal="center"/>
    </xf>
    <xf numFmtId="0" fontId="0" fillId="0" borderId="0" xfId="0" applyAlignment="1">
      <alignment horizontal="center"/>
    </xf>
    <xf numFmtId="2" fontId="24" fillId="0" borderId="15" xfId="0" applyNumberFormat="1" applyFont="1" applyBorder="1" applyAlignment="1">
      <alignment horizontal="center"/>
    </xf>
    <xf numFmtId="0" fontId="22" fillId="10" borderId="8" xfId="0" applyFont="1" applyFill="1" applyBorder="1"/>
    <xf numFmtId="0" fontId="22" fillId="10" borderId="11" xfId="0" applyFont="1" applyFill="1" applyBorder="1"/>
    <xf numFmtId="0" fontId="25" fillId="10" borderId="0" xfId="0" applyFont="1" applyFill="1"/>
    <xf numFmtId="0" fontId="22" fillId="10" borderId="0" xfId="0" applyFont="1" applyFill="1"/>
    <xf numFmtId="0" fontId="22" fillId="11" borderId="0" xfId="0" applyFont="1" applyFill="1"/>
    <xf numFmtId="0" fontId="22" fillId="11" borderId="11" xfId="0" applyFont="1" applyFill="1" applyBorder="1"/>
    <xf numFmtId="0" fontId="25" fillId="11" borderId="0" xfId="0" applyFont="1" applyFill="1"/>
    <xf numFmtId="0" fontId="24" fillId="0" borderId="16" xfId="0" applyFont="1" applyBorder="1" applyAlignment="1">
      <alignment horizontal="center"/>
    </xf>
    <xf numFmtId="0" fontId="25" fillId="0" borderId="17" xfId="0" applyFont="1" applyBorder="1"/>
    <xf numFmtId="0" fontId="25" fillId="10" borderId="17" xfId="0" applyFont="1" applyFill="1" applyBorder="1"/>
    <xf numFmtId="0" fontId="25" fillId="11" borderId="17" xfId="0" applyFont="1" applyFill="1" applyBorder="1"/>
    <xf numFmtId="0" fontId="22" fillId="10" borderId="7" xfId="0" applyFont="1" applyFill="1" applyBorder="1" applyAlignment="1">
      <alignment horizontal="center"/>
    </xf>
    <xf numFmtId="0" fontId="22" fillId="10" borderId="0" xfId="0" applyFont="1" applyFill="1" applyAlignment="1">
      <alignment horizontal="center"/>
    </xf>
    <xf numFmtId="0" fontId="22" fillId="10" borderId="7" xfId="0" applyFont="1" applyFill="1" applyBorder="1"/>
    <xf numFmtId="0" fontId="22" fillId="6" borderId="19" xfId="0" applyFont="1" applyFill="1" applyBorder="1" applyAlignment="1">
      <alignment horizontal="center"/>
    </xf>
    <xf numFmtId="0" fontId="22" fillId="0" borderId="19" xfId="0" applyFont="1" applyBorder="1" applyAlignment="1">
      <alignment horizontal="center"/>
    </xf>
    <xf numFmtId="0" fontId="21" fillId="0" borderId="22" xfId="0" applyFont="1" applyBorder="1"/>
    <xf numFmtId="2" fontId="24" fillId="0" borderId="23" xfId="0" applyNumberFormat="1" applyFont="1" applyBorder="1" applyAlignment="1">
      <alignment horizontal="center"/>
    </xf>
    <xf numFmtId="0" fontId="25" fillId="10" borderId="5" xfId="0" applyFont="1" applyFill="1" applyBorder="1"/>
    <xf numFmtId="0" fontId="25" fillId="11" borderId="5" xfId="0" applyFont="1" applyFill="1" applyBorder="1"/>
    <xf numFmtId="0" fontId="24" fillId="12" borderId="15" xfId="0" applyFont="1" applyFill="1" applyBorder="1" applyAlignment="1">
      <alignment horizontal="center" wrapText="1"/>
    </xf>
    <xf numFmtId="0" fontId="24" fillId="9" borderId="23" xfId="0" applyFont="1" applyFill="1" applyBorder="1" applyAlignment="1">
      <alignment horizontal="center" wrapText="1"/>
    </xf>
    <xf numFmtId="0" fontId="24" fillId="3" borderId="23" xfId="0" applyFont="1" applyFill="1" applyBorder="1" applyAlignment="1">
      <alignment horizontal="center" wrapText="1"/>
    </xf>
    <xf numFmtId="0" fontId="24" fillId="13" borderId="15" xfId="0" applyFont="1" applyFill="1" applyBorder="1" applyAlignment="1">
      <alignment horizontal="center" wrapText="1"/>
    </xf>
    <xf numFmtId="0" fontId="24" fillId="13" borderId="16" xfId="0" applyFont="1" applyFill="1" applyBorder="1" applyAlignment="1">
      <alignment horizontal="center" wrapText="1"/>
    </xf>
    <xf numFmtId="2" fontId="22" fillId="6" borderId="19" xfId="0" applyNumberFormat="1" applyFont="1" applyFill="1" applyBorder="1" applyAlignment="1">
      <alignment horizontal="center"/>
    </xf>
    <xf numFmtId="2" fontId="22" fillId="0" borderId="19" xfId="0" applyNumberFormat="1" applyFont="1" applyBorder="1" applyAlignment="1">
      <alignment horizontal="center"/>
    </xf>
    <xf numFmtId="167" fontId="21" fillId="0" borderId="0" xfId="0" applyNumberFormat="1" applyFont="1"/>
    <xf numFmtId="167" fontId="22" fillId="0" borderId="14" xfId="0" applyNumberFormat="1" applyFont="1" applyBorder="1" applyAlignment="1">
      <alignment horizontal="center"/>
    </xf>
    <xf numFmtId="0" fontId="22" fillId="0" borderId="22" xfId="0" applyFont="1" applyBorder="1" applyAlignment="1">
      <alignment horizontal="center"/>
    </xf>
    <xf numFmtId="0" fontId="22" fillId="0" borderId="8" xfId="0" applyFont="1" applyBorder="1" applyAlignment="1">
      <alignment horizontal="center" vertical="center"/>
    </xf>
    <xf numFmtId="167" fontId="22" fillId="0" borderId="8" xfId="0" applyNumberFormat="1" applyFont="1" applyBorder="1" applyAlignment="1">
      <alignment horizontal="center" vertical="center"/>
    </xf>
    <xf numFmtId="0" fontId="22" fillId="0" borderId="8" xfId="0" applyFont="1" applyBorder="1" applyAlignment="1">
      <alignment horizontal="center" vertical="center" wrapText="1"/>
    </xf>
    <xf numFmtId="0" fontId="22" fillId="0" borderId="10" xfId="0" applyFont="1" applyBorder="1" applyAlignment="1">
      <alignment vertical="center"/>
    </xf>
    <xf numFmtId="0" fontId="22" fillId="0" borderId="10" xfId="0" applyFont="1" applyBorder="1" applyAlignment="1">
      <alignment horizontal="center" vertical="center"/>
    </xf>
    <xf numFmtId="167" fontId="22" fillId="0" borderId="10" xfId="0" applyNumberFormat="1" applyFont="1" applyBorder="1" applyAlignment="1">
      <alignment horizontal="center" vertical="center"/>
    </xf>
    <xf numFmtId="0" fontId="24" fillId="12" borderId="23" xfId="0" applyFont="1" applyFill="1" applyBorder="1" applyAlignment="1">
      <alignment horizontal="center" wrapText="1"/>
    </xf>
    <xf numFmtId="0" fontId="24" fillId="0" borderId="23" xfId="0" applyFont="1" applyBorder="1" applyAlignment="1">
      <alignment horizontal="center"/>
    </xf>
    <xf numFmtId="167" fontId="21" fillId="0" borderId="0" xfId="0" applyNumberFormat="1" applyFont="1" applyAlignment="1">
      <alignment horizontal="center"/>
    </xf>
    <xf numFmtId="167" fontId="0" fillId="0" borderId="0" xfId="0" applyNumberFormat="1" applyAlignment="1">
      <alignment horizontal="center"/>
    </xf>
    <xf numFmtId="0" fontId="22" fillId="10" borderId="11" xfId="0" applyFont="1" applyFill="1" applyBorder="1" applyAlignment="1">
      <alignment horizontal="center" vertical="center" wrapText="1"/>
    </xf>
    <xf numFmtId="0" fontId="1" fillId="0" borderId="0" xfId="0" applyFont="1"/>
    <xf numFmtId="0" fontId="24" fillId="0" borderId="0" xfId="0" applyFont="1"/>
    <xf numFmtId="0" fontId="1" fillId="0" borderId="0" xfId="0" applyFont="1" applyAlignment="1">
      <alignment horizontal="center"/>
    </xf>
    <xf numFmtId="0" fontId="22" fillId="0" borderId="14" xfId="0" applyFont="1" applyBorder="1" applyAlignment="1">
      <alignment vertical="center"/>
    </xf>
    <xf numFmtId="0" fontId="26" fillId="0" borderId="14" xfId="0" applyFont="1" applyBorder="1" applyAlignment="1">
      <alignment horizontal="center"/>
    </xf>
    <xf numFmtId="165" fontId="21" fillId="0" borderId="0" xfId="0" applyNumberFormat="1" applyFont="1" applyAlignment="1">
      <alignment horizontal="center"/>
    </xf>
    <xf numFmtId="2" fontId="21" fillId="0" borderId="18" xfId="0" applyNumberFormat="1" applyFont="1" applyBorder="1" applyAlignment="1">
      <alignment horizontal="center"/>
    </xf>
    <xf numFmtId="0" fontId="22" fillId="4" borderId="6" xfId="0" applyFont="1" applyFill="1" applyBorder="1" applyAlignment="1">
      <alignment horizontal="center"/>
    </xf>
    <xf numFmtId="165" fontId="22" fillId="4" borderId="3" xfId="0" applyNumberFormat="1" applyFont="1" applyFill="1" applyBorder="1" applyAlignment="1">
      <alignment horizontal="center"/>
    </xf>
    <xf numFmtId="0" fontId="22" fillId="4" borderId="4" xfId="0" applyFont="1" applyFill="1" applyBorder="1" applyAlignment="1">
      <alignment horizontal="center"/>
    </xf>
    <xf numFmtId="0" fontId="22" fillId="11" borderId="0" xfId="0" applyFont="1" applyFill="1" applyAlignment="1">
      <alignment horizontal="center"/>
    </xf>
    <xf numFmtId="0" fontId="22" fillId="5" borderId="6" xfId="0" applyFont="1" applyFill="1" applyBorder="1" applyAlignment="1">
      <alignment horizontal="center"/>
    </xf>
    <xf numFmtId="0" fontId="22" fillId="5" borderId="3" xfId="0" applyFont="1" applyFill="1" applyBorder="1" applyAlignment="1">
      <alignment horizontal="center"/>
    </xf>
    <xf numFmtId="0" fontId="22" fillId="5" borderId="7" xfId="0" applyFont="1" applyFill="1" applyBorder="1" applyAlignment="1">
      <alignment horizontal="center"/>
    </xf>
    <xf numFmtId="0" fontId="22" fillId="5" borderId="4" xfId="0" applyFont="1" applyFill="1" applyBorder="1" applyAlignment="1">
      <alignment horizontal="center"/>
    </xf>
    <xf numFmtId="0" fontId="22" fillId="10" borderId="8" xfId="0" applyFont="1" applyFill="1" applyBorder="1" applyAlignment="1">
      <alignment horizontal="center"/>
    </xf>
    <xf numFmtId="2" fontId="22" fillId="6" borderId="20" xfId="0" applyNumberFormat="1" applyFont="1" applyFill="1" applyBorder="1" applyAlignment="1">
      <alignment horizontal="center"/>
    </xf>
    <xf numFmtId="0" fontId="22" fillId="10" borderId="11" xfId="0" applyFont="1" applyFill="1" applyBorder="1" applyAlignment="1">
      <alignment horizontal="center"/>
    </xf>
    <xf numFmtId="0" fontId="22" fillId="11" borderId="11" xfId="0" applyFont="1" applyFill="1" applyBorder="1" applyAlignment="1">
      <alignment horizontal="center"/>
    </xf>
    <xf numFmtId="0" fontId="24" fillId="0" borderId="0" xfId="0" applyFont="1" applyAlignment="1">
      <alignment horizontal="center"/>
    </xf>
    <xf numFmtId="0" fontId="24" fillId="10" borderId="0" xfId="0" applyFont="1" applyFill="1" applyAlignment="1">
      <alignment horizontal="center"/>
    </xf>
    <xf numFmtId="0" fontId="24" fillId="11" borderId="0" xfId="0" applyFont="1" applyFill="1" applyAlignment="1">
      <alignment horizontal="center"/>
    </xf>
    <xf numFmtId="2" fontId="24" fillId="0" borderId="18" xfId="0" applyNumberFormat="1" applyFont="1" applyBorder="1" applyAlignment="1">
      <alignment horizontal="center"/>
    </xf>
    <xf numFmtId="11" fontId="24" fillId="0" borderId="0" xfId="0" applyNumberFormat="1" applyFont="1" applyAlignment="1">
      <alignment horizontal="center"/>
    </xf>
    <xf numFmtId="0" fontId="24" fillId="0" borderId="5" xfId="0" applyFont="1" applyBorder="1" applyAlignment="1">
      <alignment horizontal="center"/>
    </xf>
    <xf numFmtId="0" fontId="24" fillId="10" borderId="5" xfId="0" applyFont="1" applyFill="1" applyBorder="1" applyAlignment="1">
      <alignment horizontal="center"/>
    </xf>
    <xf numFmtId="0" fontId="24" fillId="11" borderId="5" xfId="0" applyFont="1" applyFill="1" applyBorder="1" applyAlignment="1">
      <alignment horizontal="center"/>
    </xf>
    <xf numFmtId="2" fontId="24" fillId="0" borderId="26" xfId="0" applyNumberFormat="1" applyFont="1" applyBorder="1" applyAlignment="1">
      <alignment horizontal="center"/>
    </xf>
    <xf numFmtId="2" fontId="1" fillId="0" borderId="0" xfId="0" applyNumberFormat="1" applyFont="1" applyAlignment="1">
      <alignment horizontal="center"/>
    </xf>
    <xf numFmtId="167" fontId="24" fillId="0" borderId="0" xfId="0" applyNumberFormat="1" applyFont="1" applyAlignment="1">
      <alignment horizontal="center"/>
    </xf>
    <xf numFmtId="167" fontId="24" fillId="0" borderId="5" xfId="0" applyNumberFormat="1" applyFont="1" applyBorder="1" applyAlignment="1">
      <alignment horizontal="center"/>
    </xf>
    <xf numFmtId="2" fontId="24" fillId="0" borderId="0" xfId="0" applyNumberFormat="1" applyFont="1" applyAlignment="1">
      <alignment horizontal="center"/>
    </xf>
    <xf numFmtId="2" fontId="24" fillId="0" borderId="5" xfId="0" applyNumberFormat="1" applyFont="1" applyBorder="1" applyAlignment="1">
      <alignment horizontal="center"/>
    </xf>
    <xf numFmtId="0" fontId="26" fillId="0" borderId="14" xfId="0" applyFont="1" applyBorder="1"/>
    <xf numFmtId="167" fontId="26" fillId="0" borderId="14" xfId="0" applyNumberFormat="1" applyFont="1" applyBorder="1" applyAlignment="1">
      <alignment horizontal="center"/>
    </xf>
    <xf numFmtId="0" fontId="26" fillId="10" borderId="0" xfId="0" applyFont="1" applyFill="1"/>
    <xf numFmtId="0" fontId="26" fillId="0" borderId="0" xfId="0" applyFont="1"/>
    <xf numFmtId="0" fontId="26" fillId="0" borderId="0" xfId="0" applyFont="1" applyAlignment="1">
      <alignment horizontal="center" vertical="center"/>
    </xf>
    <xf numFmtId="2" fontId="26" fillId="0" borderId="14" xfId="0" applyNumberFormat="1" applyFont="1" applyBorder="1" applyAlignment="1">
      <alignment horizontal="center"/>
    </xf>
    <xf numFmtId="2" fontId="26" fillId="0" borderId="14" xfId="0" applyNumberFormat="1" applyFont="1" applyBorder="1"/>
    <xf numFmtId="0" fontId="25" fillId="0" borderId="0" xfId="0" applyFont="1" applyAlignment="1">
      <alignment horizontal="center"/>
    </xf>
    <xf numFmtId="164" fontId="25" fillId="0" borderId="0" xfId="0" applyNumberFormat="1" applyFont="1" applyAlignment="1">
      <alignment horizontal="center"/>
    </xf>
    <xf numFmtId="0" fontId="25" fillId="0" borderId="17" xfId="0" applyFont="1" applyBorder="1" applyAlignment="1">
      <alignment horizontal="center"/>
    </xf>
    <xf numFmtId="0" fontId="21" fillId="0" borderId="18" xfId="0" applyFont="1" applyBorder="1" applyAlignment="1">
      <alignment horizontal="center"/>
    </xf>
    <xf numFmtId="0" fontId="22" fillId="6" borderId="20" xfId="0" applyFont="1" applyFill="1" applyBorder="1" applyAlignment="1">
      <alignment horizontal="center"/>
    </xf>
    <xf numFmtId="0" fontId="25" fillId="0" borderId="25" xfId="0" applyFont="1" applyBorder="1" applyAlignment="1">
      <alignment horizontal="center"/>
    </xf>
    <xf numFmtId="0" fontId="25" fillId="0" borderId="22" xfId="0" applyFont="1" applyBorder="1" applyAlignment="1">
      <alignment horizontal="center"/>
    </xf>
    <xf numFmtId="0" fontId="25" fillId="0" borderId="21" xfId="0" applyFont="1" applyBorder="1" applyAlignment="1">
      <alignment horizontal="center"/>
    </xf>
    <xf numFmtId="168" fontId="25" fillId="0" borderId="5" xfId="0" applyNumberFormat="1" applyFont="1" applyBorder="1" applyAlignment="1">
      <alignment horizontal="center"/>
    </xf>
    <xf numFmtId="0" fontId="22" fillId="0" borderId="0" xfId="0" applyFont="1" applyAlignment="1">
      <alignment horizontal="center"/>
    </xf>
    <xf numFmtId="0" fontId="26" fillId="0" borderId="5" xfId="0" applyFont="1" applyBorder="1" applyAlignment="1">
      <alignment horizontal="center"/>
    </xf>
    <xf numFmtId="0" fontId="24" fillId="0" borderId="0" xfId="0" applyFont="1" applyAlignment="1">
      <alignment horizontal="left"/>
    </xf>
    <xf numFmtId="0" fontId="22" fillId="0" borderId="7" xfId="0" applyFont="1" applyBorder="1" applyAlignment="1">
      <alignment horizontal="center" vertical="center"/>
    </xf>
    <xf numFmtId="2" fontId="25" fillId="0" borderId="0" xfId="0" applyNumberFormat="1" applyFont="1" applyAlignment="1">
      <alignment horizontal="center"/>
    </xf>
    <xf numFmtId="2" fontId="25" fillId="0" borderId="5" xfId="0" applyNumberFormat="1" applyFont="1" applyBorder="1" applyAlignment="1">
      <alignment horizontal="center"/>
    </xf>
    <xf numFmtId="2" fontId="25" fillId="0" borderId="22" xfId="0" applyNumberFormat="1" applyFont="1" applyBorder="1" applyAlignment="1">
      <alignment horizontal="center"/>
    </xf>
    <xf numFmtId="2" fontId="25" fillId="0" borderId="21" xfId="0" applyNumberFormat="1" applyFont="1" applyBorder="1" applyAlignment="1">
      <alignment horizontal="center"/>
    </xf>
    <xf numFmtId="164" fontId="25" fillId="0" borderId="5" xfId="0" applyNumberFormat="1" applyFont="1" applyBorder="1" applyAlignment="1">
      <alignment horizontal="center"/>
    </xf>
    <xf numFmtId="1" fontId="25" fillId="0" borderId="0" xfId="0" applyNumberFormat="1" applyFont="1" applyAlignment="1">
      <alignment horizontal="center"/>
    </xf>
    <xf numFmtId="1" fontId="25" fillId="0" borderId="5" xfId="0" applyNumberFormat="1" applyFont="1" applyBorder="1" applyAlignment="1">
      <alignment horizontal="center"/>
    </xf>
    <xf numFmtId="1" fontId="24" fillId="0" borderId="0" xfId="0" applyNumberFormat="1" applyFont="1" applyAlignment="1">
      <alignment horizontal="center"/>
    </xf>
    <xf numFmtId="1" fontId="24" fillId="0" borderId="5" xfId="0" applyNumberFormat="1" applyFont="1" applyBorder="1" applyAlignment="1">
      <alignment horizontal="center"/>
    </xf>
    <xf numFmtId="165" fontId="24" fillId="0" borderId="0" xfId="0" applyNumberFormat="1" applyFont="1" applyAlignment="1">
      <alignment horizontal="center"/>
    </xf>
    <xf numFmtId="165" fontId="24" fillId="0" borderId="5" xfId="0" applyNumberFormat="1" applyFont="1" applyBorder="1" applyAlignment="1">
      <alignment horizontal="center"/>
    </xf>
    <xf numFmtId="2" fontId="25" fillId="0" borderId="17" xfId="0" applyNumberFormat="1" applyFont="1" applyBorder="1" applyAlignment="1">
      <alignment horizontal="center"/>
    </xf>
    <xf numFmtId="0" fontId="25" fillId="0" borderId="5" xfId="0" applyFont="1" applyBorder="1" applyAlignment="1">
      <alignment horizontal="center"/>
    </xf>
    <xf numFmtId="0" fontId="22" fillId="0" borderId="5" xfId="0" applyFont="1" applyBorder="1" applyAlignment="1">
      <alignment horizontal="center" vertical="center"/>
    </xf>
    <xf numFmtId="0" fontId="22" fillId="10" borderId="11" xfId="0" applyFont="1" applyFill="1" applyBorder="1" applyAlignment="1">
      <alignment vertical="center"/>
    </xf>
    <xf numFmtId="165" fontId="22" fillId="0" borderId="10" xfId="0" applyNumberFormat="1" applyFont="1" applyBorder="1" applyAlignment="1">
      <alignment horizontal="center" vertical="center"/>
    </xf>
    <xf numFmtId="0" fontId="22" fillId="10" borderId="0" xfId="0" applyFont="1" applyFill="1" applyAlignment="1">
      <alignment vertical="center"/>
    </xf>
    <xf numFmtId="0" fontId="22" fillId="11" borderId="11" xfId="0" applyFont="1" applyFill="1" applyBorder="1" applyAlignment="1">
      <alignment vertical="center"/>
    </xf>
    <xf numFmtId="0" fontId="22" fillId="10" borderId="0" xfId="0" applyFont="1" applyFill="1" applyAlignment="1">
      <alignment horizontal="center" vertical="center"/>
    </xf>
    <xf numFmtId="0" fontId="22" fillId="11" borderId="0" xfId="0" applyFont="1" applyFill="1" applyAlignment="1">
      <alignment vertical="center"/>
    </xf>
    <xf numFmtId="0" fontId="22" fillId="0" borderId="0" xfId="0" applyFont="1" applyAlignment="1">
      <alignment vertical="center"/>
    </xf>
    <xf numFmtId="0" fontId="22" fillId="0" borderId="5" xfId="0" applyFont="1" applyBorder="1" applyAlignment="1">
      <alignment vertical="center"/>
    </xf>
    <xf numFmtId="0" fontId="26" fillId="10" borderId="0" xfId="0" applyFont="1" applyFill="1" applyAlignment="1">
      <alignment horizontal="center"/>
    </xf>
    <xf numFmtId="0" fontId="22" fillId="10" borderId="11" xfId="0" applyFont="1" applyFill="1" applyBorder="1" applyAlignment="1">
      <alignment horizontal="center" vertical="center"/>
    </xf>
    <xf numFmtId="0" fontId="22" fillId="11" borderId="11" xfId="0" applyFont="1" applyFill="1" applyBorder="1" applyAlignment="1">
      <alignment horizontal="center" vertical="center"/>
    </xf>
    <xf numFmtId="0" fontId="22" fillId="11" borderId="0" xfId="0" applyFont="1" applyFill="1" applyAlignment="1">
      <alignment horizontal="center" vertical="center"/>
    </xf>
    <xf numFmtId="2" fontId="22" fillId="0" borderId="20" xfId="0" applyNumberFormat="1" applyFont="1" applyBorder="1" applyAlignment="1">
      <alignment horizontal="center" vertical="center"/>
    </xf>
    <xf numFmtId="0" fontId="22" fillId="0" borderId="20" xfId="0" applyFont="1" applyBorder="1" applyAlignment="1">
      <alignment horizontal="center" vertical="center"/>
    </xf>
    <xf numFmtId="0" fontId="21" fillId="0" borderId="22" xfId="0" applyFont="1" applyBorder="1" applyAlignment="1">
      <alignment horizontal="center"/>
    </xf>
    <xf numFmtId="0" fontId="25" fillId="10" borderId="5" xfId="0" applyFont="1" applyFill="1" applyBorder="1" applyAlignment="1">
      <alignment horizontal="center"/>
    </xf>
    <xf numFmtId="2" fontId="25" fillId="0" borderId="24" xfId="0" applyNumberFormat="1" applyFont="1" applyBorder="1" applyAlignment="1">
      <alignment horizontal="center"/>
    </xf>
    <xf numFmtId="0" fontId="25" fillId="0" borderId="0" xfId="0" applyFont="1" applyAlignment="1">
      <alignment vertical="center" wrapText="1"/>
    </xf>
    <xf numFmtId="0" fontId="15" fillId="0" borderId="3" xfId="0" applyFont="1" applyBorder="1" applyAlignment="1">
      <alignment horizontal="left" vertical="center"/>
    </xf>
    <xf numFmtId="0" fontId="15" fillId="0" borderId="0" xfId="3" applyFont="1" applyAlignment="1">
      <alignment horizontal="center" vertical="center"/>
    </xf>
    <xf numFmtId="0" fontId="14" fillId="0" borderId="0" xfId="0" applyFont="1" applyAlignment="1">
      <alignment horizontal="right"/>
    </xf>
    <xf numFmtId="0" fontId="14" fillId="0" borderId="0" xfId="0" quotePrefix="1" applyFont="1" applyAlignment="1">
      <alignment horizontal="center"/>
    </xf>
    <xf numFmtId="10" fontId="14" fillId="0" borderId="0" xfId="0" quotePrefix="1" applyNumberFormat="1" applyFont="1" applyAlignment="1">
      <alignment horizontal="center"/>
    </xf>
    <xf numFmtId="0" fontId="14" fillId="0" borderId="5" xfId="0" applyFont="1" applyBorder="1" applyAlignment="1">
      <alignment horizontal="left"/>
    </xf>
    <xf numFmtId="0" fontId="14" fillId="0" borderId="5" xfId="0" applyFont="1" applyBorder="1" applyAlignment="1">
      <alignment horizontal="center"/>
    </xf>
    <xf numFmtId="0" fontId="14" fillId="0" borderId="5" xfId="0" quotePrefix="1" applyFont="1" applyBorder="1" applyAlignment="1">
      <alignment horizontal="center"/>
    </xf>
    <xf numFmtId="0" fontId="27" fillId="0" borderId="0" xfId="0" applyFont="1" applyAlignment="1">
      <alignment horizontal="left"/>
    </xf>
    <xf numFmtId="0" fontId="27" fillId="0" borderId="0" xfId="0" applyFont="1" applyAlignment="1">
      <alignment horizontal="center"/>
    </xf>
    <xf numFmtId="0" fontId="27" fillId="0" borderId="0" xfId="0" applyFont="1"/>
    <xf numFmtId="0" fontId="25" fillId="0" borderId="0" xfId="0" applyFont="1" applyAlignment="1">
      <alignment horizontal="left"/>
    </xf>
    <xf numFmtId="0" fontId="28" fillId="0" borderId="0" xfId="0" applyFont="1" applyAlignment="1">
      <alignment horizontal="center"/>
    </xf>
    <xf numFmtId="0" fontId="15" fillId="0" borderId="0" xfId="0" applyFont="1" applyAlignment="1">
      <alignment horizontal="center"/>
    </xf>
    <xf numFmtId="0" fontId="15" fillId="0" borderId="3" xfId="0" applyFont="1" applyBorder="1" applyAlignment="1">
      <alignment horizontal="left"/>
    </xf>
    <xf numFmtId="0" fontId="15" fillId="0" borderId="3" xfId="0" applyFont="1" applyBorder="1" applyAlignment="1">
      <alignment horizontal="center"/>
    </xf>
    <xf numFmtId="0" fontId="14" fillId="0" borderId="3" xfId="4" applyFont="1" applyBorder="1" applyAlignment="1">
      <alignment horizontal="left"/>
    </xf>
    <xf numFmtId="0" fontId="14" fillId="0" borderId="3" xfId="0" applyFont="1" applyBorder="1" applyAlignment="1">
      <alignment horizontal="center"/>
    </xf>
    <xf numFmtId="0" fontId="14" fillId="0" borderId="3" xfId="0" quotePrefix="1" applyFont="1" applyBorder="1" applyAlignment="1">
      <alignment horizontal="center"/>
    </xf>
    <xf numFmtId="0" fontId="31" fillId="0" borderId="0" xfId="0" applyFont="1" applyAlignment="1">
      <alignment horizontal="left"/>
    </xf>
    <xf numFmtId="165" fontId="0" fillId="0" borderId="0" xfId="0" applyNumberFormat="1"/>
    <xf numFmtId="2" fontId="0" fillId="0" borderId="0" xfId="0" applyNumberFormat="1"/>
    <xf numFmtId="168" fontId="25" fillId="0" borderId="0" xfId="0" applyNumberFormat="1" applyFont="1" applyAlignment="1">
      <alignment horizontal="center"/>
    </xf>
    <xf numFmtId="0" fontId="25" fillId="10" borderId="0" xfId="0" applyFont="1" applyFill="1" applyAlignment="1">
      <alignment horizontal="center"/>
    </xf>
    <xf numFmtId="0" fontId="26" fillId="10" borderId="0" xfId="0" applyFont="1" applyFill="1" applyAlignment="1">
      <alignment horizontal="center" vertical="center"/>
    </xf>
    <xf numFmtId="0" fontId="14" fillId="0" borderId="5" xfId="0" applyFont="1" applyBorder="1" applyAlignment="1">
      <alignment vertical="center" wrapText="1"/>
    </xf>
    <xf numFmtId="0" fontId="14" fillId="0" borderId="5" xfId="0" applyFont="1" applyBorder="1" applyAlignment="1">
      <alignment horizontal="center" vertical="center"/>
    </xf>
    <xf numFmtId="0" fontId="14" fillId="0" borderId="5" xfId="0" applyFont="1" applyBorder="1" applyAlignment="1">
      <alignment horizontal="left" vertical="center" wrapText="1"/>
    </xf>
    <xf numFmtId="0" fontId="14" fillId="0" borderId="0" xfId="0" quotePrefix="1" applyFont="1" applyAlignment="1">
      <alignment vertical="center"/>
    </xf>
    <xf numFmtId="0" fontId="14" fillId="0" borderId="0" xfId="0" applyFont="1" applyAlignment="1">
      <alignment vertical="center" wrapText="1"/>
    </xf>
    <xf numFmtId="0" fontId="5" fillId="0" borderId="0" xfId="0" applyFont="1" applyAlignment="1">
      <alignment horizontal="left" vertical="center"/>
    </xf>
    <xf numFmtId="0" fontId="19" fillId="0" borderId="0" xfId="0" applyFont="1" applyAlignment="1">
      <alignment horizontal="left" vertical="center"/>
    </xf>
    <xf numFmtId="0" fontId="19" fillId="0" borderId="0" xfId="0" applyFont="1" applyAlignment="1">
      <alignment vertical="center"/>
    </xf>
    <xf numFmtId="0" fontId="14" fillId="0" borderId="0" xfId="0" applyFont="1" applyAlignment="1">
      <alignment horizontal="left" vertical="top" wrapText="1"/>
    </xf>
    <xf numFmtId="166" fontId="24" fillId="0" borderId="0" xfId="0" applyNumberFormat="1" applyFont="1" applyAlignment="1">
      <alignment horizontal="center"/>
    </xf>
    <xf numFmtId="0" fontId="34" fillId="0" borderId="0" xfId="2" applyFont="1" applyAlignment="1">
      <alignment horizontal="left"/>
    </xf>
    <xf numFmtId="0" fontId="24" fillId="0" borderId="5" xfId="0" applyFont="1" applyBorder="1"/>
    <xf numFmtId="0" fontId="26" fillId="0" borderId="5" xfId="0" applyFont="1" applyBorder="1"/>
    <xf numFmtId="166" fontId="24" fillId="0" borderId="5" xfId="0" applyNumberFormat="1" applyFont="1" applyBorder="1" applyAlignment="1">
      <alignment horizontal="center"/>
    </xf>
    <xf numFmtId="0" fontId="34" fillId="0" borderId="5" xfId="2" applyFont="1" applyBorder="1" applyAlignment="1">
      <alignment horizontal="left"/>
    </xf>
    <xf numFmtId="0" fontId="24" fillId="0" borderId="5" xfId="0" applyFont="1" applyBorder="1" applyAlignment="1">
      <alignment horizontal="left"/>
    </xf>
    <xf numFmtId="0" fontId="36" fillId="0" borderId="0" xfId="0" applyFont="1" applyAlignment="1">
      <alignment horizontal="left"/>
    </xf>
    <xf numFmtId="0" fontId="25" fillId="0" borderId="5" xfId="0" applyFont="1" applyBorder="1"/>
    <xf numFmtId="0" fontId="3" fillId="0" borderId="0" xfId="0" applyFont="1"/>
    <xf numFmtId="0" fontId="37" fillId="0" borderId="0" xfId="0" applyFont="1" applyAlignment="1">
      <alignment vertical="top"/>
    </xf>
    <xf numFmtId="0" fontId="38" fillId="0" borderId="14" xfId="0" applyFont="1" applyBorder="1" applyAlignment="1">
      <alignment vertical="center"/>
    </xf>
    <xf numFmtId="0" fontId="2" fillId="0" borderId="0" xfId="0" applyFont="1" applyAlignment="1">
      <alignment horizontal="left" vertical="center" wrapText="1"/>
    </xf>
    <xf numFmtId="0" fontId="26" fillId="13" borderId="15" xfId="0" applyFont="1" applyFill="1" applyBorder="1" applyAlignment="1">
      <alignment horizontal="center" wrapText="1"/>
    </xf>
    <xf numFmtId="0" fontId="39" fillId="0" borderId="0" xfId="0" applyFont="1"/>
    <xf numFmtId="2" fontId="14" fillId="0" borderId="0" xfId="0" applyNumberFormat="1" applyFont="1" applyAlignment="1">
      <alignment horizontal="center"/>
    </xf>
    <xf numFmtId="0" fontId="40" fillId="2" borderId="1" xfId="0" applyFont="1" applyFill="1" applyBorder="1"/>
    <xf numFmtId="0" fontId="40" fillId="2" borderId="1" xfId="0" applyFont="1" applyFill="1" applyBorder="1" applyAlignment="1">
      <alignment wrapText="1"/>
    </xf>
    <xf numFmtId="0" fontId="41" fillId="0" borderId="0" xfId="0" applyFont="1" applyAlignment="1">
      <alignment vertical="top"/>
    </xf>
    <xf numFmtId="0" fontId="26" fillId="13" borderId="23" xfId="0" applyFont="1" applyFill="1" applyBorder="1" applyAlignment="1">
      <alignment horizontal="center" wrapText="1"/>
    </xf>
    <xf numFmtId="0" fontId="25" fillId="0" borderId="25" xfId="0" applyFont="1" applyBorder="1"/>
    <xf numFmtId="0" fontId="25" fillId="0" borderId="22" xfId="0" applyFont="1" applyBorder="1"/>
    <xf numFmtId="0" fontId="25" fillId="0" borderId="21" xfId="0" applyFont="1" applyBorder="1"/>
    <xf numFmtId="0" fontId="40" fillId="2" borderId="1" xfId="0" applyFont="1" applyFill="1" applyBorder="1" applyAlignment="1">
      <alignment vertical="top"/>
    </xf>
    <xf numFmtId="0" fontId="6" fillId="2" borderId="27" xfId="0" applyFont="1" applyFill="1" applyBorder="1"/>
    <xf numFmtId="0" fontId="3" fillId="2" borderId="27" xfId="0" applyFont="1" applyFill="1" applyBorder="1"/>
    <xf numFmtId="0" fontId="8" fillId="2" borderId="27" xfId="0" applyFont="1" applyFill="1" applyBorder="1"/>
    <xf numFmtId="0" fontId="9" fillId="2" borderId="27" xfId="0" applyFont="1" applyFill="1" applyBorder="1"/>
    <xf numFmtId="0" fontId="8" fillId="2" borderId="27" xfId="0" applyFont="1" applyFill="1" applyBorder="1" applyAlignment="1">
      <alignment vertical="top"/>
    </xf>
    <xf numFmtId="0" fontId="6" fillId="2" borderId="27" xfId="0" applyFont="1" applyFill="1" applyBorder="1" applyAlignment="1">
      <alignment wrapText="1"/>
    </xf>
    <xf numFmtId="0" fontId="19" fillId="2" borderId="27" xfId="0" applyFont="1" applyFill="1" applyBorder="1" applyAlignment="1">
      <alignment wrapText="1"/>
    </xf>
    <xf numFmtId="0" fontId="3" fillId="2" borderId="27" xfId="0" applyFont="1" applyFill="1" applyBorder="1" applyAlignment="1">
      <alignment vertical="top" wrapText="1"/>
    </xf>
    <xf numFmtId="0" fontId="3" fillId="2" borderId="27" xfId="0" applyFont="1" applyFill="1" applyBorder="1" applyAlignment="1">
      <alignment wrapText="1"/>
    </xf>
    <xf numFmtId="0" fontId="3" fillId="2" borderId="27" xfId="0" applyFont="1" applyFill="1" applyBorder="1" applyAlignment="1">
      <alignment vertical="top"/>
    </xf>
    <xf numFmtId="0" fontId="5" fillId="15" borderId="28" xfId="0" applyFont="1" applyFill="1" applyBorder="1" applyAlignment="1">
      <alignment vertical="top" wrapText="1"/>
    </xf>
    <xf numFmtId="0" fontId="5" fillId="15" borderId="29" xfId="0" applyFont="1" applyFill="1" applyBorder="1" applyAlignment="1">
      <alignment vertical="top" wrapText="1"/>
    </xf>
    <xf numFmtId="0" fontId="7" fillId="15" borderId="29" xfId="0" applyFont="1" applyFill="1" applyBorder="1" applyAlignment="1">
      <alignment vertical="top" wrapText="1"/>
    </xf>
    <xf numFmtId="0" fontId="6" fillId="15" borderId="29" xfId="0" applyFont="1" applyFill="1" applyBorder="1" applyAlignment="1">
      <alignment vertical="top" wrapText="1"/>
    </xf>
    <xf numFmtId="0" fontId="6" fillId="15" borderId="29" xfId="0" applyFont="1" applyFill="1" applyBorder="1" applyAlignment="1">
      <alignment wrapText="1"/>
    </xf>
    <xf numFmtId="0" fontId="6" fillId="14" borderId="29" xfId="0" applyFont="1" applyFill="1" applyBorder="1" applyAlignment="1">
      <alignment vertical="top" wrapText="1"/>
    </xf>
    <xf numFmtId="0" fontId="5" fillId="14" borderId="29" xfId="0" applyFont="1" applyFill="1" applyBorder="1" applyAlignment="1">
      <alignment vertical="top" wrapText="1"/>
    </xf>
    <xf numFmtId="0" fontId="19" fillId="14" borderId="29" xfId="0" applyFont="1" applyFill="1" applyBorder="1" applyAlignment="1">
      <alignment vertical="top" wrapText="1"/>
    </xf>
    <xf numFmtId="0" fontId="6" fillId="14" borderId="29" xfId="1" applyFont="1" applyFill="1" applyBorder="1" applyAlignment="1">
      <alignment vertical="top" wrapText="1"/>
    </xf>
    <xf numFmtId="0" fontId="6" fillId="14" borderId="29" xfId="0" applyFont="1" applyFill="1" applyBorder="1" applyAlignment="1">
      <alignment wrapText="1"/>
    </xf>
    <xf numFmtId="0" fontId="6" fillId="14" borderId="30" xfId="0" applyFont="1" applyFill="1" applyBorder="1" applyAlignment="1">
      <alignment wrapText="1"/>
    </xf>
    <xf numFmtId="0" fontId="6" fillId="0" borderId="29" xfId="0" applyFont="1" applyBorder="1" applyAlignment="1">
      <alignment vertical="top" wrapText="1"/>
    </xf>
    <xf numFmtId="15" fontId="14" fillId="0" borderId="0" xfId="0" applyNumberFormat="1" applyFont="1" applyAlignment="1">
      <alignment horizontal="left"/>
    </xf>
    <xf numFmtId="0" fontId="14" fillId="0" borderId="0" xfId="0" applyFont="1" applyAlignment="1">
      <alignment horizontal="left" vertical="top" wrapText="1"/>
    </xf>
    <xf numFmtId="0" fontId="0" fillId="0" borderId="5" xfId="0" applyBorder="1" applyAlignment="1">
      <alignment horizontal="left" vertical="center" wrapText="1"/>
    </xf>
    <xf numFmtId="0" fontId="27" fillId="0" borderId="0" xfId="0" applyFont="1" applyAlignment="1">
      <alignment horizontal="left" vertical="top" wrapText="1"/>
    </xf>
    <xf numFmtId="0" fontId="0" fillId="0" borderId="0" xfId="0" applyAlignment="1">
      <alignment wrapText="1"/>
    </xf>
    <xf numFmtId="0" fontId="32" fillId="0" borderId="0" xfId="0" applyFont="1" applyAlignment="1">
      <alignment vertical="top" wrapText="1"/>
    </xf>
    <xf numFmtId="0" fontId="32" fillId="0" borderId="0" xfId="0" applyFont="1" applyAlignment="1">
      <alignment horizontal="left" vertical="top" wrapText="1"/>
    </xf>
    <xf numFmtId="0" fontId="22" fillId="0" borderId="8" xfId="0" applyFont="1" applyBorder="1" applyAlignment="1">
      <alignment horizontal="center" vertical="top" wrapText="1"/>
    </xf>
    <xf numFmtId="0" fontId="25" fillId="0" borderId="10" xfId="0" applyFont="1" applyBorder="1" applyAlignment="1">
      <alignment horizontal="center" vertical="top"/>
    </xf>
  </cellXfs>
  <cellStyles count="5">
    <cellStyle name="Hyperlink" xfId="2" builtinId="8"/>
    <cellStyle name="Normal" xfId="0" builtinId="0"/>
    <cellStyle name="Normal 2" xfId="4" xr:uid="{BD8133F2-C2E5-4E42-BBCC-ABCE90EFC7FB}"/>
    <cellStyle name="Normal 3" xfId="3" xr:uid="{D2ACB73F-C2B3-43D7-8913-FED9D9493023}"/>
    <cellStyle name="Normal 5" xfId="1" xr:uid="{3E1E086C-F4D9-4602-A981-E463CFDA12C4}"/>
  </cellStyles>
  <dxfs count="0"/>
  <tableStyles count="0" defaultTableStyle="TableStyleMedium2" defaultPivotStyle="PivotStyleLight16"/>
  <colors>
    <mruColors>
      <color rgb="FFFFFFFF"/>
      <color rgb="FFD7D2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4335778</xdr:colOff>
      <xdr:row>0</xdr:row>
      <xdr:rowOff>55244</xdr:rowOff>
    </xdr:from>
    <xdr:to>
      <xdr:col>0</xdr:col>
      <xdr:colOff>6204178</xdr:colOff>
      <xdr:row>2</xdr:row>
      <xdr:rowOff>2371</xdr:rowOff>
    </xdr:to>
    <xdr:pic>
      <xdr:nvPicPr>
        <xdr:cNvPr id="2" name="Picture 1" descr="GovMB_Logo_blk">
          <a:extLst>
            <a:ext uri="{FF2B5EF4-FFF2-40B4-BE49-F238E27FC236}">
              <a16:creationId xmlns:a16="http://schemas.microsoft.com/office/drawing/2014/main" id="{8D1ED8D8-0062-487D-98C8-190971F80459}"/>
            </a:ext>
          </a:extLst>
        </xdr:cNvPr>
        <xdr:cNvPicPr preferRelativeResize="0">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335778" y="55244"/>
          <a:ext cx="1868400" cy="331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content.gov.mb.ca/iem/petroleum/documents/technical/004383.pdf" TargetMode="External"/><Relationship Id="rId2" Type="http://schemas.openxmlformats.org/officeDocument/2006/relationships/hyperlink" Target="https://content.gov.mb.ca/iem/petroleum/documents/technical/002536.pdf" TargetMode="External"/><Relationship Id="rId1" Type="http://schemas.openxmlformats.org/officeDocument/2006/relationships/hyperlink" Target="https://content.gov.mb.ca/iem/petroleum/documents/technical/002534.pdf" TargetMode="External"/><Relationship Id="rId4" Type="http://schemas.openxmlformats.org/officeDocument/2006/relationships/hyperlink" Target="https://content.gov.mb.ca/iem/petroleum/documents/technical/00474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6212D-7ED7-49B6-BE09-8123AC3D130B}">
  <sheetPr>
    <tabColor rgb="FF92D050"/>
  </sheetPr>
  <dimension ref="A1:D32"/>
  <sheetViews>
    <sheetView tabSelected="1" zoomScaleNormal="100" workbookViewId="0">
      <selection activeCell="A20" sqref="A20"/>
    </sheetView>
  </sheetViews>
  <sheetFormatPr defaultColWidth="8.33203125" defaultRowHeight="14.4" x14ac:dyDescent="0.3"/>
  <cols>
    <col min="1" max="1" width="99.6640625" style="3" customWidth="1"/>
    <col min="2" max="2" width="46.6640625" style="2" customWidth="1"/>
    <col min="3" max="3" width="49.44140625" style="2" customWidth="1"/>
    <col min="4" max="16384" width="8.33203125" style="2"/>
  </cols>
  <sheetData>
    <row r="1" spans="1:4" x14ac:dyDescent="0.3">
      <c r="A1" s="266" t="s">
        <v>14</v>
      </c>
      <c r="B1" s="256"/>
      <c r="C1" s="1"/>
      <c r="D1" s="1"/>
    </row>
    <row r="2" spans="1:4" x14ac:dyDescent="0.3">
      <c r="A2" s="267" t="s">
        <v>395</v>
      </c>
      <c r="B2" s="256"/>
      <c r="C2" s="1"/>
      <c r="D2" s="1"/>
    </row>
    <row r="3" spans="1:4" ht="15" customHeight="1" x14ac:dyDescent="0.3">
      <c r="A3" s="267"/>
      <c r="B3" s="256"/>
      <c r="C3" s="1"/>
      <c r="D3" s="1"/>
    </row>
    <row r="4" spans="1:4" ht="36" x14ac:dyDescent="0.3">
      <c r="A4" s="268" t="s">
        <v>279</v>
      </c>
      <c r="B4" s="257"/>
      <c r="C4" s="1"/>
      <c r="D4" s="1"/>
    </row>
    <row r="5" spans="1:4" ht="15" customHeight="1" x14ac:dyDescent="0.3">
      <c r="A5" s="267"/>
      <c r="B5" s="256"/>
      <c r="C5" s="1"/>
      <c r="D5" s="1"/>
    </row>
    <row r="6" spans="1:4" x14ac:dyDescent="0.3">
      <c r="A6" s="269" t="s">
        <v>401</v>
      </c>
      <c r="B6" s="258"/>
      <c r="C6" s="1"/>
      <c r="D6" s="1"/>
    </row>
    <row r="7" spans="1:4" x14ac:dyDescent="0.3">
      <c r="A7" s="270" t="s">
        <v>15</v>
      </c>
      <c r="B7" s="259"/>
      <c r="C7" s="1"/>
      <c r="D7" s="1"/>
    </row>
    <row r="8" spans="1:4" x14ac:dyDescent="0.3">
      <c r="A8" s="270"/>
      <c r="B8" s="256"/>
      <c r="C8" s="1"/>
      <c r="D8" s="1"/>
    </row>
    <row r="9" spans="1:4" x14ac:dyDescent="0.3">
      <c r="A9" s="269" t="s">
        <v>402</v>
      </c>
      <c r="B9" s="256"/>
      <c r="C9" s="1"/>
      <c r="D9" s="1"/>
    </row>
    <row r="10" spans="1:4" ht="52.5" customHeight="1" x14ac:dyDescent="0.3">
      <c r="A10" s="277" t="s">
        <v>408</v>
      </c>
      <c r="B10" s="260"/>
      <c r="C10" s="1"/>
      <c r="D10" s="1"/>
    </row>
    <row r="11" spans="1:4" x14ac:dyDescent="0.3">
      <c r="A11" s="271"/>
      <c r="B11" s="261"/>
      <c r="C11" s="1"/>
      <c r="D11" s="1"/>
    </row>
    <row r="12" spans="1:4" ht="282.75" customHeight="1" x14ac:dyDescent="0.3">
      <c r="A12" s="272" t="s">
        <v>391</v>
      </c>
      <c r="B12" s="262"/>
      <c r="C12" s="1"/>
      <c r="D12" s="1"/>
    </row>
    <row r="13" spans="1:4" x14ac:dyDescent="0.3">
      <c r="A13" s="272"/>
      <c r="B13" s="256"/>
      <c r="C13" s="1"/>
      <c r="D13" s="1"/>
    </row>
    <row r="14" spans="1:4" ht="117" x14ac:dyDescent="0.3">
      <c r="A14" s="273" t="s">
        <v>407</v>
      </c>
      <c r="B14" s="263"/>
      <c r="C14" s="249"/>
      <c r="D14" s="1"/>
    </row>
    <row r="15" spans="1:4" x14ac:dyDescent="0.3">
      <c r="A15" s="273"/>
      <c r="B15" s="264"/>
      <c r="C15" s="1"/>
      <c r="D15" s="1"/>
    </row>
    <row r="16" spans="1:4" x14ac:dyDescent="0.3">
      <c r="A16" s="273" t="s">
        <v>400</v>
      </c>
      <c r="B16" s="264"/>
      <c r="C16" s="248"/>
      <c r="D16" s="1"/>
    </row>
    <row r="17" spans="1:4" ht="15" customHeight="1" x14ac:dyDescent="0.3">
      <c r="A17" s="272"/>
      <c r="B17" s="264"/>
      <c r="C17" s="1"/>
      <c r="D17" s="1"/>
    </row>
    <row r="18" spans="1:4" ht="99" customHeight="1" x14ac:dyDescent="0.3">
      <c r="A18" s="271" t="s">
        <v>388</v>
      </c>
      <c r="B18" s="256"/>
      <c r="C18" s="1"/>
      <c r="D18" s="1"/>
    </row>
    <row r="19" spans="1:4" ht="42" customHeight="1" x14ac:dyDescent="0.3">
      <c r="A19" s="271" t="s">
        <v>19</v>
      </c>
      <c r="B19" s="256"/>
      <c r="C19" s="1"/>
      <c r="D19" s="1"/>
    </row>
    <row r="20" spans="1:4" ht="43.2" x14ac:dyDescent="0.3">
      <c r="A20" s="271" t="s">
        <v>381</v>
      </c>
      <c r="B20" s="256"/>
      <c r="C20" s="1"/>
      <c r="D20" s="1"/>
    </row>
    <row r="21" spans="1:4" x14ac:dyDescent="0.3">
      <c r="A21" s="271"/>
      <c r="B21" s="256"/>
      <c r="C21" s="1"/>
      <c r="D21" s="1"/>
    </row>
    <row r="22" spans="1:4" x14ac:dyDescent="0.3">
      <c r="A22" s="272" t="s">
        <v>280</v>
      </c>
      <c r="B22" s="256"/>
      <c r="C22" s="1"/>
      <c r="D22" s="1"/>
    </row>
    <row r="23" spans="1:4" x14ac:dyDescent="0.3">
      <c r="A23" s="272"/>
      <c r="B23" s="256"/>
      <c r="C23" s="1"/>
      <c r="D23" s="1"/>
    </row>
    <row r="24" spans="1:4" ht="155.25" customHeight="1" x14ac:dyDescent="0.3">
      <c r="A24" s="272" t="s">
        <v>390</v>
      </c>
      <c r="B24" s="265"/>
      <c r="C24" s="255"/>
      <c r="D24" s="1"/>
    </row>
    <row r="25" spans="1:4" x14ac:dyDescent="0.3">
      <c r="A25" s="272"/>
      <c r="B25" s="256"/>
      <c r="C25" s="1"/>
      <c r="D25" s="1"/>
    </row>
    <row r="26" spans="1:4" ht="86.4" x14ac:dyDescent="0.3">
      <c r="A26" s="274" t="s">
        <v>389</v>
      </c>
      <c r="B26" s="256"/>
      <c r="C26" s="1"/>
      <c r="D26" s="1"/>
    </row>
    <row r="27" spans="1:4" ht="6.75" customHeight="1" x14ac:dyDescent="0.3">
      <c r="A27" s="271"/>
      <c r="B27" s="256"/>
      <c r="C27" s="1"/>
      <c r="D27" s="1"/>
    </row>
    <row r="28" spans="1:4" x14ac:dyDescent="0.3">
      <c r="A28" s="275" t="s">
        <v>20</v>
      </c>
      <c r="B28" s="256"/>
      <c r="C28" s="1"/>
      <c r="D28" s="1"/>
    </row>
    <row r="29" spans="1:4" x14ac:dyDescent="0.3">
      <c r="A29" s="275" t="s">
        <v>21</v>
      </c>
      <c r="B29" s="256"/>
      <c r="C29" s="1"/>
      <c r="D29" s="1"/>
    </row>
    <row r="30" spans="1:4" x14ac:dyDescent="0.3">
      <c r="A30" s="275" t="s">
        <v>22</v>
      </c>
      <c r="B30" s="256"/>
      <c r="C30" s="1"/>
      <c r="D30" s="1"/>
    </row>
    <row r="31" spans="1:4" x14ac:dyDescent="0.3">
      <c r="A31" s="275" t="s">
        <v>23</v>
      </c>
      <c r="B31" s="256"/>
      <c r="C31" s="1"/>
      <c r="D31" s="1"/>
    </row>
    <row r="32" spans="1:4" x14ac:dyDescent="0.3">
      <c r="A32" s="276" t="s">
        <v>24</v>
      </c>
      <c r="B32" s="256"/>
      <c r="C32" s="1"/>
      <c r="D32" s="1"/>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A5D6D-A108-468E-B5C3-5BAE7EF7DF27}">
  <sheetPr>
    <tabColor rgb="FF7030A0"/>
  </sheetPr>
  <dimension ref="A1:BE31"/>
  <sheetViews>
    <sheetView zoomScaleNormal="100" workbookViewId="0">
      <pane xSplit="4" topLeftCell="E1" activePane="topRight" state="frozen"/>
      <selection pane="topRight"/>
    </sheetView>
  </sheetViews>
  <sheetFormatPr defaultColWidth="28.6640625" defaultRowHeight="14.4" x14ac:dyDescent="0.3"/>
  <cols>
    <col min="1" max="1" width="16.33203125" customWidth="1"/>
    <col min="2" max="2" width="10.109375" bestFit="1" customWidth="1"/>
    <col min="3" max="3" width="13.33203125" bestFit="1" customWidth="1"/>
    <col min="4" max="4" width="13.33203125" customWidth="1"/>
    <col min="5" max="5" width="16.33203125" bestFit="1" customWidth="1"/>
    <col min="6" max="6" width="19.44140625" bestFit="1" customWidth="1"/>
    <col min="7" max="7" width="2.33203125" customWidth="1"/>
    <col min="8" max="8" width="13.5546875" bestFit="1" customWidth="1"/>
    <col min="9" max="9" width="12.6640625" bestFit="1" customWidth="1"/>
    <col min="10" max="10" width="9.33203125" bestFit="1" customWidth="1"/>
    <col min="11" max="11" width="8.6640625" style="70" bestFit="1" customWidth="1"/>
    <col min="12" max="12" width="8.33203125" bestFit="1" customWidth="1"/>
    <col min="13" max="13" width="8.109375" bestFit="1" customWidth="1"/>
    <col min="14" max="14" width="8.33203125" bestFit="1" customWidth="1"/>
    <col min="15" max="15" width="15.44140625" bestFit="1" customWidth="1"/>
    <col min="16" max="16" width="18.33203125" bestFit="1" customWidth="1"/>
    <col min="17" max="17" width="15.5546875" bestFit="1" customWidth="1"/>
    <col min="18" max="18" width="8.109375" bestFit="1" customWidth="1"/>
    <col min="19" max="19" width="15" bestFit="1" customWidth="1"/>
    <col min="20" max="20" width="20.88671875" bestFit="1" customWidth="1"/>
    <col min="21" max="21" width="8.44140625" bestFit="1" customWidth="1"/>
    <col min="22" max="22" width="28.44140625" bestFit="1" customWidth="1"/>
    <col min="23" max="23" width="30.5546875" bestFit="1" customWidth="1"/>
    <col min="24" max="24" width="2.33203125" customWidth="1"/>
    <col min="25" max="25" width="13.5546875" bestFit="1" customWidth="1"/>
    <col min="26" max="26" width="12.33203125" bestFit="1" customWidth="1"/>
    <col min="27" max="27" width="9.33203125" bestFit="1" customWidth="1"/>
    <col min="28" max="28" width="8.6640625" bestFit="1" customWidth="1"/>
    <col min="29" max="29" width="8.33203125" bestFit="1" customWidth="1"/>
    <col min="30" max="30" width="8.109375" bestFit="1" customWidth="1"/>
    <col min="31" max="31" width="8.33203125" bestFit="1" customWidth="1"/>
    <col min="32" max="32" width="15.44140625" bestFit="1" customWidth="1"/>
    <col min="33" max="33" width="18.33203125" bestFit="1" customWidth="1"/>
    <col min="34" max="34" width="15.5546875" bestFit="1" customWidth="1"/>
    <col min="35" max="35" width="8.109375" bestFit="1" customWidth="1"/>
    <col min="36" max="36" width="15" bestFit="1" customWidth="1"/>
    <col min="37" max="37" width="20.88671875" bestFit="1" customWidth="1"/>
    <col min="38" max="38" width="8.44140625" bestFit="1" customWidth="1"/>
    <col min="39" max="39" width="28.44140625" bestFit="1" customWidth="1"/>
    <col min="40" max="40" width="30.5546875" bestFit="1" customWidth="1"/>
    <col min="41" max="41" width="2.88671875" customWidth="1"/>
    <col min="42" max="42" width="13.5546875" bestFit="1" customWidth="1"/>
    <col min="43" max="43" width="12.6640625" bestFit="1" customWidth="1"/>
    <col min="44" max="44" width="9.33203125" bestFit="1" customWidth="1"/>
    <col min="45" max="45" width="8.6640625" bestFit="1" customWidth="1"/>
    <col min="46" max="46" width="8.33203125" bestFit="1" customWidth="1"/>
    <col min="47" max="47" width="13.33203125" bestFit="1" customWidth="1"/>
    <col min="48" max="48" width="8.33203125" bestFit="1" customWidth="1"/>
    <col min="49" max="49" width="15.44140625" bestFit="1" customWidth="1"/>
    <col min="50" max="50" width="18.33203125" bestFit="1" customWidth="1"/>
    <col min="51" max="51" width="15.5546875" bestFit="1" customWidth="1"/>
    <col min="52" max="52" width="7.6640625" bestFit="1" customWidth="1"/>
    <col min="53" max="53" width="15" bestFit="1" customWidth="1"/>
    <col min="54" max="54" width="20.88671875" bestFit="1" customWidth="1"/>
    <col min="55" max="55" width="8.44140625" bestFit="1" customWidth="1"/>
    <col min="56" max="56" width="28.44140625" bestFit="1" customWidth="1"/>
    <col min="57" max="57" width="30.5546875" bestFit="1" customWidth="1"/>
  </cols>
  <sheetData>
    <row r="1" spans="1:57" s="28" customFormat="1" ht="20.25" customHeight="1" x14ac:dyDescent="0.25">
      <c r="A1" s="230" t="s">
        <v>165</v>
      </c>
      <c r="E1" s="99"/>
      <c r="K1" s="67"/>
      <c r="BE1" s="88"/>
    </row>
    <row r="2" spans="1:57" s="149" customFormat="1" ht="12.75" customHeight="1" x14ac:dyDescent="0.3">
      <c r="A2" s="116"/>
      <c r="B2" s="146"/>
      <c r="C2" s="146"/>
      <c r="D2" s="146"/>
      <c r="E2" s="152"/>
      <c r="F2" s="100"/>
      <c r="G2" s="101"/>
      <c r="H2" s="43" t="s">
        <v>53</v>
      </c>
      <c r="I2" s="43" t="s">
        <v>53</v>
      </c>
      <c r="J2" s="43" t="s">
        <v>53</v>
      </c>
      <c r="K2" s="43" t="s">
        <v>53</v>
      </c>
      <c r="L2" s="43" t="s">
        <v>53</v>
      </c>
      <c r="M2" s="43" t="s">
        <v>53</v>
      </c>
      <c r="N2" s="43" t="s">
        <v>53</v>
      </c>
      <c r="O2" s="43" t="s">
        <v>53</v>
      </c>
      <c r="P2" s="43" t="s">
        <v>53</v>
      </c>
      <c r="Q2" s="43" t="s">
        <v>53</v>
      </c>
      <c r="R2" s="43" t="s">
        <v>53</v>
      </c>
      <c r="S2" s="43" t="s">
        <v>53</v>
      </c>
      <c r="T2" s="43" t="s">
        <v>53</v>
      </c>
      <c r="U2" s="43" t="s">
        <v>53</v>
      </c>
      <c r="V2" s="43" t="s">
        <v>53</v>
      </c>
      <c r="W2" s="44" t="s">
        <v>53</v>
      </c>
      <c r="X2" s="148"/>
      <c r="Y2" s="43" t="s">
        <v>55</v>
      </c>
      <c r="Z2" s="43" t="s">
        <v>55</v>
      </c>
      <c r="AA2" s="43" t="s">
        <v>55</v>
      </c>
      <c r="AB2" s="43" t="s">
        <v>55</v>
      </c>
      <c r="AC2" s="43" t="s">
        <v>55</v>
      </c>
      <c r="AD2" s="43" t="s">
        <v>55</v>
      </c>
      <c r="AE2" s="43" t="s">
        <v>55</v>
      </c>
      <c r="AF2" s="43" t="s">
        <v>55</v>
      </c>
      <c r="AG2" s="43" t="s">
        <v>55</v>
      </c>
      <c r="AH2" s="43" t="s">
        <v>55</v>
      </c>
      <c r="AI2" s="43" t="s">
        <v>55</v>
      </c>
      <c r="AJ2" s="43" t="s">
        <v>55</v>
      </c>
      <c r="AK2" s="43" t="s">
        <v>55</v>
      </c>
      <c r="AL2" s="43" t="s">
        <v>55</v>
      </c>
      <c r="AM2" s="43" t="s">
        <v>55</v>
      </c>
      <c r="AN2" s="44" t="s">
        <v>55</v>
      </c>
      <c r="AO2" s="148"/>
      <c r="AP2" s="43" t="s">
        <v>13</v>
      </c>
      <c r="AQ2" s="43" t="s">
        <v>13</v>
      </c>
      <c r="AR2" s="43" t="s">
        <v>13</v>
      </c>
      <c r="AS2" s="43" t="s">
        <v>13</v>
      </c>
      <c r="AT2" s="43" t="s">
        <v>13</v>
      </c>
      <c r="AU2" s="43" t="s">
        <v>13</v>
      </c>
      <c r="AV2" s="43" t="s">
        <v>13</v>
      </c>
      <c r="AW2" s="43" t="s">
        <v>13</v>
      </c>
      <c r="AX2" s="43" t="s">
        <v>13</v>
      </c>
      <c r="AY2" s="43" t="s">
        <v>13</v>
      </c>
      <c r="AZ2" s="43" t="s">
        <v>13</v>
      </c>
      <c r="BA2" s="43" t="s">
        <v>13</v>
      </c>
      <c r="BB2" s="43" t="s">
        <v>13</v>
      </c>
      <c r="BC2" s="43" t="s">
        <v>13</v>
      </c>
      <c r="BD2" s="43" t="s">
        <v>13</v>
      </c>
      <c r="BE2" s="44" t="s">
        <v>13</v>
      </c>
    </row>
    <row r="3" spans="1:57" s="150" customFormat="1" ht="14.25" customHeight="1" x14ac:dyDescent="0.3">
      <c r="A3" s="102" t="s">
        <v>142</v>
      </c>
      <c r="B3" s="165" t="s">
        <v>270</v>
      </c>
      <c r="C3" s="165" t="s">
        <v>271</v>
      </c>
      <c r="D3" s="165" t="s">
        <v>272</v>
      </c>
      <c r="E3" s="103" t="s">
        <v>106</v>
      </c>
      <c r="F3" s="285" t="s">
        <v>158</v>
      </c>
      <c r="G3" s="112"/>
      <c r="H3" s="102" t="s">
        <v>84</v>
      </c>
      <c r="I3" s="102" t="s">
        <v>87</v>
      </c>
      <c r="J3" s="102" t="s">
        <v>129</v>
      </c>
      <c r="K3" s="102" t="s">
        <v>131</v>
      </c>
      <c r="L3" s="102" t="s">
        <v>0</v>
      </c>
      <c r="M3" s="102" t="s">
        <v>92</v>
      </c>
      <c r="N3" s="102" t="s">
        <v>94</v>
      </c>
      <c r="O3" s="102" t="s">
        <v>159</v>
      </c>
      <c r="P3" s="102" t="s">
        <v>160</v>
      </c>
      <c r="Q3" s="102" t="s">
        <v>161</v>
      </c>
      <c r="R3" s="102" t="s">
        <v>102</v>
      </c>
      <c r="S3" s="102" t="s">
        <v>115</v>
      </c>
      <c r="T3" s="102" t="s">
        <v>118</v>
      </c>
      <c r="U3" s="102" t="s">
        <v>121</v>
      </c>
      <c r="V3" s="102" t="s">
        <v>124</v>
      </c>
      <c r="W3" s="102" t="s">
        <v>126</v>
      </c>
      <c r="X3" s="222"/>
      <c r="Y3" s="102" t="s">
        <v>84</v>
      </c>
      <c r="Z3" s="102" t="s">
        <v>162</v>
      </c>
      <c r="AA3" s="102" t="s">
        <v>129</v>
      </c>
      <c r="AB3" s="102" t="s">
        <v>131</v>
      </c>
      <c r="AC3" s="102" t="s">
        <v>0</v>
      </c>
      <c r="AD3" s="102" t="s">
        <v>92</v>
      </c>
      <c r="AE3" s="102" t="s">
        <v>94</v>
      </c>
      <c r="AF3" s="102" t="s">
        <v>159</v>
      </c>
      <c r="AG3" s="102" t="s">
        <v>160</v>
      </c>
      <c r="AH3" s="102" t="s">
        <v>161</v>
      </c>
      <c r="AI3" s="102" t="s">
        <v>102</v>
      </c>
      <c r="AJ3" s="102" t="s">
        <v>115</v>
      </c>
      <c r="AK3" s="102" t="s">
        <v>118</v>
      </c>
      <c r="AL3" s="102" t="s">
        <v>121</v>
      </c>
      <c r="AM3" s="102" t="s">
        <v>124</v>
      </c>
      <c r="AN3" s="102" t="s">
        <v>126</v>
      </c>
      <c r="AO3" s="222"/>
      <c r="AP3" s="102" t="s">
        <v>84</v>
      </c>
      <c r="AQ3" s="102" t="s">
        <v>87</v>
      </c>
      <c r="AR3" s="102" t="s">
        <v>129</v>
      </c>
      <c r="AS3" s="102" t="s">
        <v>131</v>
      </c>
      <c r="AT3" s="102" t="s">
        <v>0</v>
      </c>
      <c r="AU3" s="102" t="s">
        <v>92</v>
      </c>
      <c r="AV3" s="102" t="s">
        <v>94</v>
      </c>
      <c r="AW3" s="102" t="s">
        <v>159</v>
      </c>
      <c r="AX3" s="102" t="s">
        <v>160</v>
      </c>
      <c r="AY3" s="102" t="s">
        <v>161</v>
      </c>
      <c r="AZ3" s="102" t="s">
        <v>102</v>
      </c>
      <c r="BA3" s="102" t="s">
        <v>115</v>
      </c>
      <c r="BB3" s="102" t="s">
        <v>118</v>
      </c>
      <c r="BC3" s="102" t="s">
        <v>121</v>
      </c>
      <c r="BD3" s="102" t="s">
        <v>124</v>
      </c>
      <c r="BE3" s="102" t="s">
        <v>126</v>
      </c>
    </row>
    <row r="4" spans="1:57" s="150" customFormat="1" ht="15" customHeight="1" x14ac:dyDescent="0.3">
      <c r="A4" s="105"/>
      <c r="B4" s="52" t="s">
        <v>397</v>
      </c>
      <c r="C4" s="52" t="s">
        <v>397</v>
      </c>
      <c r="D4" s="52" t="s">
        <v>397</v>
      </c>
      <c r="E4" s="107"/>
      <c r="F4" s="286"/>
      <c r="G4" s="189"/>
      <c r="H4" s="106" t="s">
        <v>85</v>
      </c>
      <c r="I4" s="106" t="s">
        <v>88</v>
      </c>
      <c r="J4" s="106" t="s">
        <v>90</v>
      </c>
      <c r="K4" s="106"/>
      <c r="L4" s="106" t="s">
        <v>90</v>
      </c>
      <c r="M4" s="106" t="s">
        <v>90</v>
      </c>
      <c r="N4" s="106" t="s">
        <v>90</v>
      </c>
      <c r="O4" s="106" t="s">
        <v>90</v>
      </c>
      <c r="P4" s="106" t="s">
        <v>90</v>
      </c>
      <c r="Q4" s="106" t="s">
        <v>90</v>
      </c>
      <c r="R4" s="106" t="s">
        <v>90</v>
      </c>
      <c r="S4" s="106" t="s">
        <v>116</v>
      </c>
      <c r="T4" s="106" t="s">
        <v>119</v>
      </c>
      <c r="U4" s="106" t="s">
        <v>163</v>
      </c>
      <c r="V4" s="106" t="s">
        <v>119</v>
      </c>
      <c r="W4" s="106" t="s">
        <v>119</v>
      </c>
      <c r="X4" s="222"/>
      <c r="Y4" s="106" t="s">
        <v>85</v>
      </c>
      <c r="Z4" s="106" t="s">
        <v>88</v>
      </c>
      <c r="AA4" s="106" t="s">
        <v>90</v>
      </c>
      <c r="AB4" s="106"/>
      <c r="AC4" s="106" t="s">
        <v>90</v>
      </c>
      <c r="AD4" s="106" t="s">
        <v>90</v>
      </c>
      <c r="AE4" s="106" t="s">
        <v>90</v>
      </c>
      <c r="AF4" s="106" t="s">
        <v>90</v>
      </c>
      <c r="AG4" s="106" t="s">
        <v>90</v>
      </c>
      <c r="AH4" s="106" t="s">
        <v>90</v>
      </c>
      <c r="AI4" s="106" t="s">
        <v>90</v>
      </c>
      <c r="AJ4" s="106" t="s">
        <v>116</v>
      </c>
      <c r="AK4" s="106" t="s">
        <v>119</v>
      </c>
      <c r="AL4" s="106" t="s">
        <v>163</v>
      </c>
      <c r="AM4" s="106" t="s">
        <v>119</v>
      </c>
      <c r="AN4" s="106" t="s">
        <v>119</v>
      </c>
      <c r="AO4" s="222"/>
      <c r="AP4" s="106" t="s">
        <v>85</v>
      </c>
      <c r="AQ4" s="106" t="s">
        <v>88</v>
      </c>
      <c r="AR4" s="106" t="s">
        <v>90</v>
      </c>
      <c r="AS4" s="106"/>
      <c r="AT4" s="106" t="s">
        <v>90</v>
      </c>
      <c r="AU4" s="106" t="s">
        <v>90</v>
      </c>
      <c r="AV4" s="106" t="s">
        <v>90</v>
      </c>
      <c r="AW4" s="106" t="s">
        <v>90</v>
      </c>
      <c r="AX4" s="106" t="s">
        <v>90</v>
      </c>
      <c r="AY4" s="106" t="s">
        <v>90</v>
      </c>
      <c r="AZ4" s="106" t="s">
        <v>90</v>
      </c>
      <c r="BA4" s="106" t="s">
        <v>116</v>
      </c>
      <c r="BB4" s="106" t="s">
        <v>119</v>
      </c>
      <c r="BC4" s="106" t="s">
        <v>163</v>
      </c>
      <c r="BD4" s="106" t="s">
        <v>119</v>
      </c>
      <c r="BE4" s="106" t="s">
        <v>119</v>
      </c>
    </row>
    <row r="5" spans="1:57" s="64" customFormat="1" ht="12.75" customHeight="1" x14ac:dyDescent="0.3">
      <c r="A5" s="66" t="s">
        <v>195</v>
      </c>
      <c r="B5" s="166">
        <v>941.83199999999999</v>
      </c>
      <c r="C5" s="166">
        <v>944.88</v>
      </c>
      <c r="D5" s="166">
        <v>943.35599999999999</v>
      </c>
      <c r="E5" s="166">
        <v>89.090089337051495</v>
      </c>
      <c r="F5" s="154">
        <v>0.73696759819554691</v>
      </c>
      <c r="G5" s="74"/>
      <c r="H5" s="64">
        <v>9.9298975575744599</v>
      </c>
      <c r="I5" s="64">
        <v>3050.9103387652599</v>
      </c>
      <c r="J5" s="166">
        <v>148.60496990133126</v>
      </c>
      <c r="K5" s="166">
        <v>2.5995852604534133</v>
      </c>
      <c r="L5" s="64">
        <v>13374.0107152614</v>
      </c>
      <c r="M5" s="64">
        <v>7110.9675220644804</v>
      </c>
      <c r="N5" s="64">
        <v>20484.978237325799</v>
      </c>
      <c r="O5" s="64">
        <v>55.365133559700503</v>
      </c>
      <c r="P5" s="64">
        <v>29.891404267886799</v>
      </c>
      <c r="Q5" s="64">
        <v>62.379587132516598</v>
      </c>
      <c r="R5" s="64">
        <v>394.18845364347698</v>
      </c>
      <c r="S5" s="154">
        <v>1.8211945021408198</v>
      </c>
      <c r="T5" s="64">
        <v>13.3462774260498</v>
      </c>
      <c r="U5" s="64">
        <v>307.24489563722102</v>
      </c>
      <c r="V5" s="64">
        <v>64.939457982289099</v>
      </c>
      <c r="W5" s="64">
        <v>81.868744572811806</v>
      </c>
      <c r="X5" s="74"/>
      <c r="Y5" s="64">
        <v>13.127896587588801</v>
      </c>
      <c r="Z5" s="64">
        <v>10974.7123428467</v>
      </c>
      <c r="AA5" s="166">
        <v>195.55674167431673</v>
      </c>
      <c r="AB5" s="166">
        <v>54.236253453486853</v>
      </c>
      <c r="AC5" s="64">
        <v>8244.5988073507906</v>
      </c>
      <c r="AD5" s="64">
        <v>65443.814990844498</v>
      </c>
      <c r="AE5" s="64">
        <v>73688.413798195295</v>
      </c>
      <c r="AF5" s="64">
        <v>37.539735085705701</v>
      </c>
      <c r="AG5" s="64">
        <v>94.903557774698797</v>
      </c>
      <c r="AH5" s="64">
        <v>62.709185493639801</v>
      </c>
      <c r="AI5" s="64">
        <v>521.05711720529803</v>
      </c>
      <c r="AJ5" s="154">
        <v>5.8320150267637763</v>
      </c>
      <c r="AK5" s="64">
        <v>6.8961715452877597</v>
      </c>
      <c r="AL5" s="64">
        <v>835.984064135783</v>
      </c>
      <c r="AM5" s="64">
        <v>28.3440061591286</v>
      </c>
      <c r="AN5" s="64">
        <v>43.030628733263903</v>
      </c>
      <c r="AO5" s="74"/>
      <c r="AP5" s="64">
        <v>23.0577941451632</v>
      </c>
      <c r="AQ5" s="64">
        <v>14025.622681612</v>
      </c>
      <c r="AR5" s="166">
        <v>344.16171157564798</v>
      </c>
      <c r="AS5" s="166">
        <v>5.3206756654699587</v>
      </c>
      <c r="AT5" s="64">
        <v>21618.609522612202</v>
      </c>
      <c r="AU5" s="64">
        <v>72554.782512908903</v>
      </c>
      <c r="AV5" s="64">
        <v>94173.392035521101</v>
      </c>
      <c r="AW5" s="64">
        <v>92.904868645406196</v>
      </c>
      <c r="AX5" s="64">
        <v>124.79496204258599</v>
      </c>
      <c r="AY5" s="64">
        <v>125.088772626156</v>
      </c>
      <c r="AZ5" s="64">
        <v>915.24557084877597</v>
      </c>
      <c r="BA5" s="154">
        <v>2.8881332008529608</v>
      </c>
      <c r="BB5" s="64">
        <v>9.2004417684016904</v>
      </c>
      <c r="BC5" s="64">
        <v>608.28119955065699</v>
      </c>
      <c r="BD5" s="64">
        <v>42.675673358036597</v>
      </c>
      <c r="BE5" s="252">
        <v>56.784249679633199</v>
      </c>
    </row>
    <row r="6" spans="1:57" s="64" customFormat="1" ht="12.75" customHeight="1" x14ac:dyDescent="0.3">
      <c r="A6" s="66" t="s">
        <v>196</v>
      </c>
      <c r="B6" s="166">
        <v>947.928</v>
      </c>
      <c r="C6" s="166">
        <v>950.976</v>
      </c>
      <c r="D6" s="166">
        <v>949.452</v>
      </c>
      <c r="E6" s="166">
        <v>38.795711046765902</v>
      </c>
      <c r="F6" s="154">
        <v>0.64085817028099246</v>
      </c>
      <c r="G6" s="74"/>
      <c r="H6" s="64">
        <v>10.501349479838799</v>
      </c>
      <c r="I6" s="64">
        <v>3266.9221809435298</v>
      </c>
      <c r="J6" s="166">
        <v>159.11690488899458</v>
      </c>
      <c r="K6" s="166">
        <v>2.9680682698251473</v>
      </c>
      <c r="L6" s="64">
        <v>11242.865918687399</v>
      </c>
      <c r="M6" s="64">
        <v>10692.4983984265</v>
      </c>
      <c r="N6" s="64">
        <v>21935.364317113799</v>
      </c>
      <c r="O6" s="64">
        <v>65.029612580014401</v>
      </c>
      <c r="P6" s="64">
        <v>31.368200913393999</v>
      </c>
      <c r="Q6" s="64">
        <v>59.711013148724298</v>
      </c>
      <c r="R6" s="64">
        <v>416.81056713449402</v>
      </c>
      <c r="S6" s="154">
        <v>1.8410360785141153</v>
      </c>
      <c r="T6" s="64">
        <v>10.417319001509</v>
      </c>
      <c r="U6" s="64">
        <v>311.09546322742398</v>
      </c>
      <c r="V6" s="64">
        <v>67.459634428804804</v>
      </c>
      <c r="W6" s="64">
        <v>78.098507494027302</v>
      </c>
      <c r="X6" s="74"/>
      <c r="Y6" s="64">
        <v>13.983500835536599</v>
      </c>
      <c r="Z6" s="64">
        <v>8885.6841670715003</v>
      </c>
      <c r="AA6" s="166">
        <v>208.2069825632594</v>
      </c>
      <c r="AB6" s="166">
        <v>91.755306171406886</v>
      </c>
      <c r="AC6" s="64">
        <v>8918.0096840184597</v>
      </c>
      <c r="AD6" s="64">
        <v>50743.870402525601</v>
      </c>
      <c r="AE6" s="64">
        <v>59661.880086543999</v>
      </c>
      <c r="AF6" s="64">
        <v>34.527596532752199</v>
      </c>
      <c r="AG6" s="64">
        <v>106.894686360444</v>
      </c>
      <c r="AH6" s="64">
        <v>66.430675697837799</v>
      </c>
      <c r="AI6" s="64">
        <v>554.96739943806097</v>
      </c>
      <c r="AJ6" s="154">
        <v>5.0598614091711021</v>
      </c>
      <c r="AK6" s="64">
        <v>8.9451716879527208</v>
      </c>
      <c r="AL6" s="64">
        <v>635.44060043176705</v>
      </c>
      <c r="AM6" s="64">
        <v>24.414537671427599</v>
      </c>
      <c r="AN6" s="64">
        <v>42.672351858573599</v>
      </c>
      <c r="AO6" s="74"/>
      <c r="AP6" s="64">
        <v>24.4848503153754</v>
      </c>
      <c r="AQ6" s="64">
        <v>12152.606348015001</v>
      </c>
      <c r="AR6" s="166">
        <v>367.32388745225398</v>
      </c>
      <c r="AS6" s="166">
        <v>6.527032360436019</v>
      </c>
      <c r="AT6" s="64">
        <v>20160.875602705801</v>
      </c>
      <c r="AU6" s="64">
        <v>61436.368800952099</v>
      </c>
      <c r="AV6" s="64">
        <v>81597.244403657896</v>
      </c>
      <c r="AW6" s="64">
        <v>99.5572091127666</v>
      </c>
      <c r="AX6" s="64">
        <v>138.262887273838</v>
      </c>
      <c r="AY6" s="64">
        <v>126.141688846562</v>
      </c>
      <c r="AZ6" s="64">
        <v>971.77796657255499</v>
      </c>
      <c r="BA6" s="154">
        <v>2.8697378874451092</v>
      </c>
      <c r="BB6" s="64">
        <v>9.5039419747130491</v>
      </c>
      <c r="BC6" s="64">
        <v>496.33165779999598</v>
      </c>
      <c r="BD6" s="64">
        <v>41.8624038192822</v>
      </c>
      <c r="BE6" s="253">
        <v>54.663715725646703</v>
      </c>
    </row>
    <row r="7" spans="1:57" s="64" customFormat="1" ht="12.75" customHeight="1" x14ac:dyDescent="0.3">
      <c r="A7" s="66" t="s">
        <v>197</v>
      </c>
      <c r="B7" s="166">
        <v>954.024</v>
      </c>
      <c r="C7" s="166">
        <v>957.072</v>
      </c>
      <c r="D7" s="166">
        <v>955.548</v>
      </c>
      <c r="E7" s="166">
        <v>79.099241133136999</v>
      </c>
      <c r="F7" s="154">
        <v>0.66726708399789803</v>
      </c>
      <c r="G7" s="74"/>
      <c r="H7" s="64">
        <v>8.5619133518774699</v>
      </c>
      <c r="I7" s="64">
        <v>3380.3271555462302</v>
      </c>
      <c r="J7" s="166">
        <v>130.10864314569235</v>
      </c>
      <c r="K7" s="166">
        <v>3.7605777573886559</v>
      </c>
      <c r="L7" s="64">
        <v>13990.061098923299</v>
      </c>
      <c r="M7" s="64">
        <v>8706.7475671847897</v>
      </c>
      <c r="N7" s="64">
        <v>22696.8086661081</v>
      </c>
      <c r="O7" s="64">
        <v>48.142521922765802</v>
      </c>
      <c r="P7" s="64">
        <v>21.6696250649787</v>
      </c>
      <c r="Q7" s="64">
        <v>57.463072855395602</v>
      </c>
      <c r="R7" s="64">
        <v>339.82483698118398</v>
      </c>
      <c r="S7" s="154">
        <v>1.8335515311243693</v>
      </c>
      <c r="T7" s="64">
        <v>11.705349888811901</v>
      </c>
      <c r="U7" s="64">
        <v>394.80978335350602</v>
      </c>
      <c r="V7" s="64">
        <v>68.960093622700398</v>
      </c>
      <c r="W7" s="64">
        <v>85.274405697483601</v>
      </c>
      <c r="X7" s="74"/>
      <c r="Y7" s="64">
        <v>11.3199099000103</v>
      </c>
      <c r="Z7" s="64">
        <v>5072.50483619638</v>
      </c>
      <c r="AA7" s="166">
        <v>168.546879563869</v>
      </c>
      <c r="AB7" s="166">
        <v>80.442799892752873</v>
      </c>
      <c r="AC7" s="64">
        <v>10494.047729575601</v>
      </c>
      <c r="AD7" s="64">
        <v>23564.688726201901</v>
      </c>
      <c r="AE7" s="64">
        <v>34058.736455777602</v>
      </c>
      <c r="AF7" s="64">
        <v>29.333003928188599</v>
      </c>
      <c r="AG7" s="64">
        <v>84.462206509296195</v>
      </c>
      <c r="AH7" s="64">
        <v>54.4500083632716</v>
      </c>
      <c r="AI7" s="64">
        <v>449.21473419801998</v>
      </c>
      <c r="AJ7" s="154">
        <v>6.565362949460587</v>
      </c>
      <c r="AK7" s="64">
        <v>10.6309194781279</v>
      </c>
      <c r="AL7" s="64">
        <v>448.10470056760403</v>
      </c>
      <c r="AM7" s="64">
        <v>25.777011014275601</v>
      </c>
      <c r="AN7" s="64">
        <v>42.165685974140203</v>
      </c>
      <c r="AO7" s="74"/>
      <c r="AP7" s="64">
        <v>19.881823251887798</v>
      </c>
      <c r="AQ7" s="64">
        <v>8452.8319917426197</v>
      </c>
      <c r="AR7" s="166">
        <v>298.65552270956135</v>
      </c>
      <c r="AS7" s="166">
        <v>7.9173537316737121</v>
      </c>
      <c r="AT7" s="64">
        <v>24484.108828499</v>
      </c>
      <c r="AU7" s="64">
        <v>32271.436293386701</v>
      </c>
      <c r="AV7" s="64">
        <v>56755.545121885698</v>
      </c>
      <c r="AW7" s="64">
        <v>77.475525850954398</v>
      </c>
      <c r="AX7" s="64">
        <v>106.131831574275</v>
      </c>
      <c r="AY7" s="64">
        <v>111.913081218667</v>
      </c>
      <c r="AZ7" s="64">
        <v>789.03957117920402</v>
      </c>
      <c r="BA7" s="154">
        <v>3.04047247259978</v>
      </c>
      <c r="BB7" s="64">
        <v>11.0118818817216</v>
      </c>
      <c r="BC7" s="64">
        <v>425.15376405129302</v>
      </c>
      <c r="BD7" s="64">
        <v>42.196307891694801</v>
      </c>
      <c r="BE7" s="253">
        <v>57.302676292224398</v>
      </c>
    </row>
    <row r="8" spans="1:57" s="64" customFormat="1" ht="12.75" customHeight="1" x14ac:dyDescent="0.3">
      <c r="A8" s="66" t="s">
        <v>198</v>
      </c>
      <c r="B8" s="166">
        <v>960.12</v>
      </c>
      <c r="C8" s="166">
        <v>963.16800000000001</v>
      </c>
      <c r="D8" s="166">
        <v>961.64400000000001</v>
      </c>
      <c r="E8" s="166">
        <v>19.662967348583599</v>
      </c>
      <c r="F8" s="154">
        <v>0.66434203396700608</v>
      </c>
      <c r="G8" s="74"/>
      <c r="H8" s="64">
        <v>10.4561300537991</v>
      </c>
      <c r="I8" s="64">
        <v>3662.9107364360598</v>
      </c>
      <c r="J8" s="166">
        <v>158.52169087009486</v>
      </c>
      <c r="K8" s="166">
        <v>2.4078189018836205</v>
      </c>
      <c r="L8" s="64">
        <v>13528.0100729777</v>
      </c>
      <c r="M8" s="64">
        <v>11066.1727739451</v>
      </c>
      <c r="N8" s="64">
        <v>24594.182846922798</v>
      </c>
      <c r="O8" s="64">
        <v>74.981696897520393</v>
      </c>
      <c r="P8" s="64">
        <v>31.0127868690175</v>
      </c>
      <c r="Q8" s="64">
        <v>49.487451472105597</v>
      </c>
      <c r="R8" s="64">
        <v>415.13676708717799</v>
      </c>
      <c r="S8" s="154">
        <v>1.5242122190251237</v>
      </c>
      <c r="T8" s="64">
        <v>7.9114726281881396</v>
      </c>
      <c r="U8" s="64">
        <v>350.31227783028601</v>
      </c>
      <c r="V8" s="64">
        <v>70.741131267429097</v>
      </c>
      <c r="W8" s="64">
        <v>73.058138862516699</v>
      </c>
      <c r="X8" s="74"/>
      <c r="Y8" s="64">
        <v>15.1481180545823</v>
      </c>
      <c r="Z8" s="64">
        <v>7197.8722654392304</v>
      </c>
      <c r="AA8" s="166">
        <v>225.92190924901604</v>
      </c>
      <c r="AB8" s="166">
        <v>57.754045782589472</v>
      </c>
      <c r="AC8" s="64">
        <v>8687.2010253767694</v>
      </c>
      <c r="AD8" s="64">
        <v>39642.064780660599</v>
      </c>
      <c r="AE8" s="64">
        <v>48329.265806037401</v>
      </c>
      <c r="AF8" s="64">
        <v>37.626347695178502</v>
      </c>
      <c r="AG8" s="64">
        <v>114.951833689732</v>
      </c>
      <c r="AH8" s="64">
        <v>72.623932065535996</v>
      </c>
      <c r="AI8" s="64">
        <v>601.28964291269301</v>
      </c>
      <c r="AJ8" s="154">
        <v>4.5962160099005036</v>
      </c>
      <c r="AK8" s="64">
        <v>7.6065746544719</v>
      </c>
      <c r="AL8" s="64">
        <v>475.16610575013902</v>
      </c>
      <c r="AM8" s="64">
        <v>24.660372376741101</v>
      </c>
      <c r="AN8" s="64">
        <v>41.564868488446997</v>
      </c>
      <c r="AO8" s="74"/>
      <c r="AP8" s="64">
        <v>25.604248108381402</v>
      </c>
      <c r="AQ8" s="64">
        <v>10860.783001875299</v>
      </c>
      <c r="AR8" s="166">
        <v>384.4436001191109</v>
      </c>
      <c r="AS8" s="166">
        <v>5.733961941683325</v>
      </c>
      <c r="AT8" s="64">
        <v>22215.211098354499</v>
      </c>
      <c r="AU8" s="64">
        <v>50708.237554605701</v>
      </c>
      <c r="AV8" s="64">
        <v>72923.4486529602</v>
      </c>
      <c r="AW8" s="64">
        <v>112.608044592699</v>
      </c>
      <c r="AX8" s="64">
        <v>145.96462055875</v>
      </c>
      <c r="AY8" s="64">
        <v>122.111383537642</v>
      </c>
      <c r="AZ8" s="64">
        <v>1016.42640999987</v>
      </c>
      <c r="BA8" s="154">
        <v>2.5598838739276482</v>
      </c>
      <c r="BB8" s="64">
        <v>7.72467848586244</v>
      </c>
      <c r="BC8" s="64">
        <v>424.17894702090803</v>
      </c>
      <c r="BD8" s="64">
        <v>43.549864223561002</v>
      </c>
      <c r="BE8" s="253">
        <v>50.784663218759803</v>
      </c>
    </row>
    <row r="9" spans="1:57" s="64" customFormat="1" ht="12.75" customHeight="1" x14ac:dyDescent="0.3">
      <c r="A9" s="66" t="s">
        <v>199</v>
      </c>
      <c r="B9" s="166">
        <v>966.21600000000001</v>
      </c>
      <c r="C9" s="166">
        <v>969.26400000000001</v>
      </c>
      <c r="D9" s="166">
        <v>967.74</v>
      </c>
      <c r="E9" s="166">
        <v>88.468365234392394</v>
      </c>
      <c r="F9" s="154">
        <v>0.71300502439683733</v>
      </c>
      <c r="G9" s="74"/>
      <c r="H9" s="64">
        <v>8.5525636697446004</v>
      </c>
      <c r="I9" s="64">
        <v>3216.6368099544602</v>
      </c>
      <c r="J9" s="166">
        <v>128.46214450462526</v>
      </c>
      <c r="K9" s="166">
        <v>2.8998756396651473</v>
      </c>
      <c r="L9" s="64">
        <v>14389.6706843866</v>
      </c>
      <c r="M9" s="64">
        <v>7208.0584301195804</v>
      </c>
      <c r="N9" s="64">
        <v>21597.729114506201</v>
      </c>
      <c r="O9" s="64">
        <v>48.489673198751298</v>
      </c>
      <c r="P9" s="64">
        <v>20.471141579185101</v>
      </c>
      <c r="Q9" s="64">
        <v>58.205418374736297</v>
      </c>
      <c r="R9" s="64">
        <v>339.533842517636</v>
      </c>
      <c r="S9" s="154">
        <v>1.7438544890283394</v>
      </c>
      <c r="T9" s="64">
        <v>9.3721608019254408</v>
      </c>
      <c r="U9" s="64">
        <v>376.102059471779</v>
      </c>
      <c r="V9" s="64">
        <v>70.314820604853495</v>
      </c>
      <c r="W9" s="64">
        <v>84.943776570334904</v>
      </c>
      <c r="X9" s="74"/>
      <c r="Y9" s="64">
        <v>12.2990965593951</v>
      </c>
      <c r="Z9" s="64">
        <v>6085.0192984813102</v>
      </c>
      <c r="AA9" s="166">
        <v>183.12733897296187</v>
      </c>
      <c r="AB9" s="166">
        <v>58.388354103670878</v>
      </c>
      <c r="AC9" s="64">
        <v>9640.5708477358494</v>
      </c>
      <c r="AD9" s="64">
        <v>31216.574745584101</v>
      </c>
      <c r="AE9" s="64">
        <v>40857.145593319998</v>
      </c>
      <c r="AF9" s="64">
        <v>31.690720514507301</v>
      </c>
      <c r="AG9" s="64">
        <v>93.164926668968207</v>
      </c>
      <c r="AH9" s="64">
        <v>57.976684889896298</v>
      </c>
      <c r="AI9" s="64">
        <v>488.16232663590301</v>
      </c>
      <c r="AJ9" s="154">
        <v>4.7166100871208538</v>
      </c>
      <c r="AK9" s="64">
        <v>10.6708145809037</v>
      </c>
      <c r="AL9" s="64">
        <v>494.75335599614198</v>
      </c>
      <c r="AM9" s="64">
        <v>25.3818879877638</v>
      </c>
      <c r="AN9" s="64">
        <v>42.785141740724697</v>
      </c>
      <c r="AO9" s="74"/>
      <c r="AP9" s="64">
        <v>20.8516602291397</v>
      </c>
      <c r="AQ9" s="64">
        <v>9301.6561084357709</v>
      </c>
      <c r="AR9" s="166">
        <v>311.58948347758712</v>
      </c>
      <c r="AS9" s="166">
        <v>5.842103198267047</v>
      </c>
      <c r="AT9" s="64">
        <v>24030.241532122502</v>
      </c>
      <c r="AU9" s="64">
        <v>38424.633175703697</v>
      </c>
      <c r="AV9" s="64">
        <v>62454.874707826202</v>
      </c>
      <c r="AW9" s="64">
        <v>80.180393713258596</v>
      </c>
      <c r="AX9" s="64">
        <v>113.63606824815299</v>
      </c>
      <c r="AY9" s="64">
        <v>116.182103264633</v>
      </c>
      <c r="AZ9" s="64">
        <v>827.69616915353902</v>
      </c>
      <c r="BA9" s="154">
        <v>2.6184400915256623</v>
      </c>
      <c r="BB9" s="64">
        <v>10.241859817232699</v>
      </c>
      <c r="BC9" s="64">
        <v>446.08707442091099</v>
      </c>
      <c r="BD9" s="64">
        <v>41.369238145117997</v>
      </c>
      <c r="BE9" s="253">
        <v>57.377095383002597</v>
      </c>
    </row>
    <row r="10" spans="1:57" s="64" customFormat="1" ht="12.75" customHeight="1" x14ac:dyDescent="0.3">
      <c r="A10" s="66" t="s">
        <v>200</v>
      </c>
      <c r="B10" s="166">
        <v>972.31200000000001</v>
      </c>
      <c r="C10" s="166">
        <v>975.36</v>
      </c>
      <c r="D10" s="166">
        <v>973.83600000000001</v>
      </c>
      <c r="E10" s="166">
        <v>1.5622877782056701</v>
      </c>
      <c r="F10" s="154">
        <v>0.65476954800522302</v>
      </c>
      <c r="G10" s="74"/>
      <c r="H10" s="64">
        <v>10.263647790598601</v>
      </c>
      <c r="I10" s="64">
        <v>3346.9629672086398</v>
      </c>
      <c r="J10" s="166">
        <v>155.45304017186393</v>
      </c>
      <c r="K10" s="166">
        <v>3.5959704316942815</v>
      </c>
      <c r="L10" s="64">
        <v>14230.9232253727</v>
      </c>
      <c r="M10" s="64">
        <v>8241.8655266404003</v>
      </c>
      <c r="N10" s="64">
        <v>22472.788752013101</v>
      </c>
      <c r="O10" s="64">
        <v>68.659396773062895</v>
      </c>
      <c r="P10" s="64">
        <v>29.044053532267199</v>
      </c>
      <c r="Q10" s="64">
        <v>54.8803556639593</v>
      </c>
      <c r="R10" s="64">
        <v>407.39876193800302</v>
      </c>
      <c r="S10" s="154">
        <v>1.9367769245394615</v>
      </c>
      <c r="T10" s="64">
        <v>8.5894424330632493</v>
      </c>
      <c r="U10" s="64">
        <v>326.09877457743801</v>
      </c>
      <c r="V10" s="64">
        <v>70.273257043121305</v>
      </c>
      <c r="W10" s="64">
        <v>75.344569153753497</v>
      </c>
      <c r="X10" s="74"/>
      <c r="Y10" s="64">
        <v>9.1929978550630498</v>
      </c>
      <c r="Z10" s="64">
        <v>4572.8691000710796</v>
      </c>
      <c r="AA10" s="166">
        <v>136.88428386421688</v>
      </c>
      <c r="AB10" s="166">
        <v>37.708026449008898</v>
      </c>
      <c r="AC10" s="64">
        <v>10630.7100875671</v>
      </c>
      <c r="AD10" s="64">
        <v>20073.281048077799</v>
      </c>
      <c r="AE10" s="64">
        <v>30703.991135644901</v>
      </c>
      <c r="AF10" s="64">
        <v>24.837656231551598</v>
      </c>
      <c r="AG10" s="64">
        <v>81.077600630146605</v>
      </c>
      <c r="AH10" s="64">
        <v>30.7303249500806</v>
      </c>
      <c r="AI10" s="64">
        <v>364.84370343744899</v>
      </c>
      <c r="AJ10" s="154">
        <v>4.7546951455865516</v>
      </c>
      <c r="AK10" s="64">
        <v>8.6352821198451792</v>
      </c>
      <c r="AL10" s="64">
        <v>497.42958414295401</v>
      </c>
      <c r="AM10" s="64">
        <v>23.450498981448899</v>
      </c>
      <c r="AN10" s="64">
        <v>31.366363799140199</v>
      </c>
      <c r="AO10" s="74"/>
      <c r="AP10" s="64">
        <v>19.456645645661698</v>
      </c>
      <c r="AQ10" s="64">
        <v>7919.8320672797199</v>
      </c>
      <c r="AR10" s="166">
        <v>292.33732403608082</v>
      </c>
      <c r="AS10" s="166">
        <v>5.6506447535845927</v>
      </c>
      <c r="AT10" s="64">
        <v>24861.633312939801</v>
      </c>
      <c r="AU10" s="64">
        <v>28315.146574718201</v>
      </c>
      <c r="AV10" s="64">
        <v>53176.779887657998</v>
      </c>
      <c r="AW10" s="64">
        <v>93.497053004614401</v>
      </c>
      <c r="AX10" s="64">
        <v>110.121654162414</v>
      </c>
      <c r="AY10" s="64">
        <v>85.610680614039893</v>
      </c>
      <c r="AZ10" s="64">
        <v>772.24246537545196</v>
      </c>
      <c r="BA10" s="154">
        <v>2.5424330784031501</v>
      </c>
      <c r="BB10" s="64">
        <v>8.6143909638930598</v>
      </c>
      <c r="BC10" s="64">
        <v>407.05022908435598</v>
      </c>
      <c r="BD10" s="64">
        <v>45.917712721709201</v>
      </c>
      <c r="BE10" s="253">
        <v>50.440915399581399</v>
      </c>
    </row>
    <row r="11" spans="1:57" s="64" customFormat="1" ht="12.75" customHeight="1" x14ac:dyDescent="0.3">
      <c r="A11" s="66" t="s">
        <v>201</v>
      </c>
      <c r="B11" s="166">
        <v>978.40800000000002</v>
      </c>
      <c r="C11" s="166">
        <v>981.45600000000002</v>
      </c>
      <c r="D11" s="166">
        <v>979.93200000000002</v>
      </c>
      <c r="E11" s="166">
        <v>84.986472768249698</v>
      </c>
      <c r="F11" s="154">
        <v>0.73604812631826466</v>
      </c>
      <c r="G11" s="74"/>
      <c r="H11" s="64">
        <v>8.4007326635806905</v>
      </c>
      <c r="I11" s="64">
        <v>2728.02133867471</v>
      </c>
      <c r="J11" s="166">
        <v>125.3722410217233</v>
      </c>
      <c r="K11" s="166">
        <v>2.9063611227783626</v>
      </c>
      <c r="L11" s="64">
        <v>13083.253180191999</v>
      </c>
      <c r="M11" s="64">
        <v>5233.7248848955296</v>
      </c>
      <c r="N11" s="64">
        <v>18316.9780650875</v>
      </c>
      <c r="O11" s="64">
        <v>48.752169385324898</v>
      </c>
      <c r="P11" s="64">
        <v>21.755679149300001</v>
      </c>
      <c r="Q11" s="64">
        <v>54.424822678160801</v>
      </c>
      <c r="R11" s="64">
        <v>333.57023213813801</v>
      </c>
      <c r="S11" s="154">
        <v>1.886871169013649</v>
      </c>
      <c r="T11" s="64">
        <v>9.0063441821561199</v>
      </c>
      <c r="U11" s="64">
        <v>324.73612099351499</v>
      </c>
      <c r="V11" s="64">
        <v>69.144315701795605</v>
      </c>
      <c r="W11" s="64">
        <v>82.661244422772796</v>
      </c>
      <c r="X11" s="74"/>
      <c r="Y11" s="64">
        <v>7.7444451029682497</v>
      </c>
      <c r="Z11" s="64">
        <v>4644.0485706385398</v>
      </c>
      <c r="AA11" s="166">
        <v>115.31264932122743</v>
      </c>
      <c r="AB11" s="166">
        <v>111.00787602581303</v>
      </c>
      <c r="AC11" s="64">
        <v>10120.178249295401</v>
      </c>
      <c r="AD11" s="64">
        <v>21061.7390603809</v>
      </c>
      <c r="AE11" s="64">
        <v>31181.917309676199</v>
      </c>
      <c r="AF11" s="64">
        <v>20.974214694137999</v>
      </c>
      <c r="AG11" s="64">
        <v>62.145098948395798</v>
      </c>
      <c r="AH11" s="64">
        <v>31.9861483118727</v>
      </c>
      <c r="AI11" s="64">
        <v>307.33158341826601</v>
      </c>
      <c r="AJ11" s="154">
        <v>4.2049253261525523</v>
      </c>
      <c r="AK11" s="64">
        <v>10.0530981397524</v>
      </c>
      <c r="AL11" s="64">
        <v>599.66188782958704</v>
      </c>
      <c r="AM11" s="64">
        <v>25.233864158624499</v>
      </c>
      <c r="AN11" s="64">
        <v>38.176380735000699</v>
      </c>
      <c r="AO11" s="74"/>
      <c r="AP11" s="64">
        <v>16.145177766548901</v>
      </c>
      <c r="AQ11" s="64">
        <v>7372.0699093132498</v>
      </c>
      <c r="AR11" s="166">
        <v>240.68489034295072</v>
      </c>
      <c r="AS11" s="166">
        <v>4.892731053332982</v>
      </c>
      <c r="AT11" s="64">
        <v>23203.431429487398</v>
      </c>
      <c r="AU11" s="64">
        <v>26295.463945276399</v>
      </c>
      <c r="AV11" s="64">
        <v>49498.895374763801</v>
      </c>
      <c r="AW11" s="64">
        <v>69.726384079463003</v>
      </c>
      <c r="AX11" s="64">
        <v>83.900778097695806</v>
      </c>
      <c r="AY11" s="64">
        <v>86.410970990033505</v>
      </c>
      <c r="AZ11" s="64">
        <v>640.90181555640299</v>
      </c>
      <c r="BA11" s="154">
        <v>2.449923255624971</v>
      </c>
      <c r="BB11" s="64">
        <v>9.6062810703352994</v>
      </c>
      <c r="BC11" s="64">
        <v>456.61125668045503</v>
      </c>
      <c r="BD11" s="64">
        <v>45.3867552399727</v>
      </c>
      <c r="BE11" s="253">
        <v>58.014458536200401</v>
      </c>
    </row>
    <row r="12" spans="1:57" s="64" customFormat="1" ht="12.75" customHeight="1" x14ac:dyDescent="0.3">
      <c r="A12" s="66" t="s">
        <v>202</v>
      </c>
      <c r="B12" s="166">
        <v>984.50400000000002</v>
      </c>
      <c r="C12" s="166">
        <v>987.55200000000002</v>
      </c>
      <c r="D12" s="166">
        <v>986.02800000000002</v>
      </c>
      <c r="E12" s="166">
        <v>80.953773691249296</v>
      </c>
      <c r="F12" s="154">
        <v>0.70879858508058324</v>
      </c>
      <c r="G12" s="74"/>
      <c r="H12" s="64">
        <v>7.48876469645184</v>
      </c>
      <c r="I12" s="64">
        <v>2756.3574174011901</v>
      </c>
      <c r="J12" s="166">
        <v>114.19724028176239</v>
      </c>
      <c r="K12" s="166">
        <v>3.844793176745037</v>
      </c>
      <c r="L12" s="64">
        <v>12350.986524239301</v>
      </c>
      <c r="M12" s="64">
        <v>6156.2508049988701</v>
      </c>
      <c r="N12" s="64">
        <v>18507.2373292382</v>
      </c>
      <c r="O12" s="64">
        <v>41.584835546457903</v>
      </c>
      <c r="P12" s="64">
        <v>18.939006127530899</v>
      </c>
      <c r="Q12" s="64">
        <v>50.816321377013601</v>
      </c>
      <c r="R12" s="64">
        <v>297.27823534617602</v>
      </c>
      <c r="S12" s="154">
        <v>1.8150486642655657</v>
      </c>
      <c r="T12" s="64">
        <v>12.902591422618</v>
      </c>
      <c r="U12" s="64">
        <v>368.06569963496798</v>
      </c>
      <c r="V12" s="64">
        <v>68.708189031447006</v>
      </c>
      <c r="W12" s="64">
        <v>85.764157610956104</v>
      </c>
      <c r="X12" s="74"/>
      <c r="Y12" s="64">
        <v>10.7549265743368</v>
      </c>
      <c r="Z12" s="64">
        <v>5495.0647261228996</v>
      </c>
      <c r="AA12" s="166">
        <v>160.13502286058599</v>
      </c>
      <c r="AB12" s="166">
        <v>42.10629210596958</v>
      </c>
      <c r="AC12" s="64">
        <v>9685.9867014128104</v>
      </c>
      <c r="AD12" s="64">
        <v>27209.9783805638</v>
      </c>
      <c r="AE12" s="64">
        <v>36895.965081976603</v>
      </c>
      <c r="AF12" s="64">
        <v>27.081631782277601</v>
      </c>
      <c r="AG12" s="64">
        <v>81.126811571294596</v>
      </c>
      <c r="AH12" s="64">
        <v>51.652750439103301</v>
      </c>
      <c r="AI12" s="64">
        <v>426.82938742644399</v>
      </c>
      <c r="AJ12" s="154">
        <v>6.0201401702234403</v>
      </c>
      <c r="AK12" s="64">
        <v>7.0058953697159403</v>
      </c>
      <c r="AL12" s="64">
        <v>510.93465753965302</v>
      </c>
      <c r="AM12" s="64">
        <v>25.027281553056</v>
      </c>
      <c r="AN12" s="64">
        <v>42.548563652206703</v>
      </c>
      <c r="AO12" s="74"/>
      <c r="AP12" s="64">
        <v>18.243691270788698</v>
      </c>
      <c r="AQ12" s="64">
        <v>8251.4221435240906</v>
      </c>
      <c r="AR12" s="166">
        <v>274.33226314234838</v>
      </c>
      <c r="AS12" s="166">
        <v>7.7849143631088475</v>
      </c>
      <c r="AT12" s="64">
        <v>22036.973225652098</v>
      </c>
      <c r="AU12" s="64">
        <v>33366.229185562697</v>
      </c>
      <c r="AV12" s="64">
        <v>55403.202411214799</v>
      </c>
      <c r="AW12" s="64">
        <v>68.666467328735607</v>
      </c>
      <c r="AX12" s="64">
        <v>100.065817698825</v>
      </c>
      <c r="AY12" s="64">
        <v>102.46907181611699</v>
      </c>
      <c r="AZ12" s="64">
        <v>724.10762277261995</v>
      </c>
      <c r="BA12" s="154">
        <v>2.9708810993233778</v>
      </c>
      <c r="BB12" s="64">
        <v>8.9501759053766303</v>
      </c>
      <c r="BC12" s="64">
        <v>452.28906919380199</v>
      </c>
      <c r="BD12" s="64">
        <v>40.695512016280396</v>
      </c>
      <c r="BE12" s="253">
        <v>57.109296677322902</v>
      </c>
    </row>
    <row r="13" spans="1:57" s="64" customFormat="1" ht="12.75" customHeight="1" x14ac:dyDescent="0.3">
      <c r="A13" s="66" t="s">
        <v>203</v>
      </c>
      <c r="B13" s="166">
        <v>990.6</v>
      </c>
      <c r="C13" s="166">
        <v>993.64800000000002</v>
      </c>
      <c r="D13" s="166">
        <v>992.12400000000002</v>
      </c>
      <c r="E13" s="166">
        <v>89.981914111832793</v>
      </c>
      <c r="F13" s="154">
        <v>0.73353654565920312</v>
      </c>
      <c r="G13" s="74"/>
      <c r="H13" s="64">
        <v>7.9018927712070504</v>
      </c>
      <c r="I13" s="64">
        <v>3312.5079459940798</v>
      </c>
      <c r="J13" s="166">
        <v>117.99066740506208</v>
      </c>
      <c r="K13" s="166">
        <v>3.8196614229330712</v>
      </c>
      <c r="L13" s="64">
        <v>14406.1743078534</v>
      </c>
      <c r="M13" s="64">
        <v>7835.2702611535096</v>
      </c>
      <c r="N13" s="64">
        <v>22241.444569006901</v>
      </c>
      <c r="O13" s="64">
        <v>44.062207182649097</v>
      </c>
      <c r="P13" s="64">
        <v>19.226616835203501</v>
      </c>
      <c r="Q13" s="64">
        <v>54.2007623422286</v>
      </c>
      <c r="R13" s="64">
        <v>313.69719558141702</v>
      </c>
      <c r="S13" s="154">
        <v>1.6787762982962962</v>
      </c>
      <c r="T13" s="64">
        <v>11.774143295742601</v>
      </c>
      <c r="U13" s="64">
        <v>419.20436557481599</v>
      </c>
      <c r="V13" s="64">
        <v>69.620834114756207</v>
      </c>
      <c r="W13" s="64">
        <v>85.712760747176802</v>
      </c>
      <c r="X13" s="74"/>
      <c r="Y13" s="64">
        <v>8.5393196236927995</v>
      </c>
      <c r="Z13" s="64">
        <v>4475.4163038429597</v>
      </c>
      <c r="AA13" s="166">
        <v>127.15087442734409</v>
      </c>
      <c r="AB13" s="166">
        <v>51.705164314300383</v>
      </c>
      <c r="AC13" s="64">
        <v>10814.842111517801</v>
      </c>
      <c r="AD13" s="64">
        <v>19234.8136985247</v>
      </c>
      <c r="AE13" s="64">
        <v>30049.655810042499</v>
      </c>
      <c r="AF13" s="64">
        <v>22.997629395311101</v>
      </c>
      <c r="AG13" s="64">
        <v>75.146298171949496</v>
      </c>
      <c r="AH13" s="64">
        <v>28.778692074577702</v>
      </c>
      <c r="AI13" s="64">
        <v>338.88339444370803</v>
      </c>
      <c r="AJ13" s="154">
        <v>6.2614892605328905</v>
      </c>
      <c r="AK13" s="64">
        <v>10.204890879800899</v>
      </c>
      <c r="AL13" s="64">
        <v>524.09518568969804</v>
      </c>
      <c r="AM13" s="64">
        <v>23.432554581179001</v>
      </c>
      <c r="AN13" s="64">
        <v>31.693473808107001</v>
      </c>
      <c r="AO13" s="74"/>
      <c r="AP13" s="64">
        <v>16.4412123948999</v>
      </c>
      <c r="AQ13" s="64">
        <v>7787.9242498370304</v>
      </c>
      <c r="AR13" s="166">
        <v>245.14154183240618</v>
      </c>
      <c r="AS13" s="166">
        <v>6.1664668001775391</v>
      </c>
      <c r="AT13" s="64">
        <v>25221.016419371201</v>
      </c>
      <c r="AU13" s="64">
        <v>27070.083959678199</v>
      </c>
      <c r="AV13" s="64">
        <v>52291.1003790494</v>
      </c>
      <c r="AW13" s="64">
        <v>67.059836577960198</v>
      </c>
      <c r="AX13" s="64">
        <v>94.372915007152997</v>
      </c>
      <c r="AY13" s="64">
        <v>82.979454416806306</v>
      </c>
      <c r="AZ13" s="64">
        <v>652.58059002512505</v>
      </c>
      <c r="BA13" s="154">
        <v>2.4008477697442538</v>
      </c>
      <c r="BB13" s="64">
        <v>10.776955554706699</v>
      </c>
      <c r="BC13" s="64">
        <v>473.68308752296701</v>
      </c>
      <c r="BD13" s="64">
        <v>41.540416005734699</v>
      </c>
      <c r="BE13" s="253">
        <v>54.393559473949502</v>
      </c>
    </row>
    <row r="14" spans="1:57" s="64" customFormat="1" ht="12.75" customHeight="1" x14ac:dyDescent="0.3">
      <c r="A14" s="66" t="s">
        <v>204</v>
      </c>
      <c r="B14" s="166">
        <v>996.69600000000003</v>
      </c>
      <c r="C14" s="166">
        <v>999.74400000000003</v>
      </c>
      <c r="D14" s="166">
        <v>998.22</v>
      </c>
      <c r="E14" s="166">
        <v>83.333022891947095</v>
      </c>
      <c r="F14" s="154">
        <v>0.40605296453931378</v>
      </c>
      <c r="G14" s="74"/>
      <c r="H14" s="64">
        <v>14.0607934987704</v>
      </c>
      <c r="I14" s="64">
        <v>2318.2716055609599</v>
      </c>
      <c r="J14" s="166">
        <v>209.34809681768414</v>
      </c>
      <c r="K14" s="166">
        <v>5.0271309135865465</v>
      </c>
      <c r="L14" s="64">
        <v>12311.0991953013</v>
      </c>
      <c r="M14" s="64">
        <v>3254.66253316248</v>
      </c>
      <c r="N14" s="64">
        <v>15565.7617284638</v>
      </c>
      <c r="O14" s="64">
        <v>31.162590019455401</v>
      </c>
      <c r="P14" s="64">
        <v>87.889689116085293</v>
      </c>
      <c r="Q14" s="64">
        <v>89.958671838042306</v>
      </c>
      <c r="R14" s="64">
        <v>558.05923909946705</v>
      </c>
      <c r="S14" s="154">
        <v>4.113006765787742</v>
      </c>
      <c r="T14" s="64">
        <v>10.538715312254901</v>
      </c>
      <c r="U14" s="64">
        <v>164.874877492774</v>
      </c>
      <c r="V14" s="64">
        <v>26.175550981243202</v>
      </c>
      <c r="W14" s="64">
        <v>58.213787126084</v>
      </c>
      <c r="X14" s="74"/>
      <c r="Y14" s="64">
        <v>9.9920862499392005</v>
      </c>
      <c r="Z14" s="64">
        <v>5422.4771475603102</v>
      </c>
      <c r="AA14" s="166">
        <v>148.77658100083036</v>
      </c>
      <c r="AB14" s="166">
        <v>100.81364901225922</v>
      </c>
      <c r="AC14" s="64">
        <v>10196.291599104499</v>
      </c>
      <c r="AD14" s="64">
        <v>26212.292733506401</v>
      </c>
      <c r="AE14" s="64">
        <v>36408.584332610997</v>
      </c>
      <c r="AF14" s="64">
        <v>26.836229346572999</v>
      </c>
      <c r="AG14" s="64">
        <v>73.421853648675295</v>
      </c>
      <c r="AH14" s="64">
        <v>48.268890856303102</v>
      </c>
      <c r="AI14" s="64">
        <v>396.567020183642</v>
      </c>
      <c r="AJ14" s="154">
        <v>4.8710152862567337</v>
      </c>
      <c r="AK14" s="64">
        <v>9.4264487263463703</v>
      </c>
      <c r="AL14" s="64">
        <v>542.67717590941595</v>
      </c>
      <c r="AM14" s="64">
        <v>26.767147889557101</v>
      </c>
      <c r="AN14" s="64">
        <v>43.487243699570001</v>
      </c>
      <c r="AO14" s="74"/>
      <c r="AP14" s="64">
        <v>24.0528797487096</v>
      </c>
      <c r="AQ14" s="64">
        <v>7740.7487531212701</v>
      </c>
      <c r="AR14" s="166">
        <v>358.1246778185145</v>
      </c>
      <c r="AS14" s="166">
        <v>8.1875387448210919</v>
      </c>
      <c r="AT14" s="64">
        <v>22507.390794405801</v>
      </c>
      <c r="AU14" s="64">
        <v>29466.955266668901</v>
      </c>
      <c r="AV14" s="64">
        <v>51974.346061074699</v>
      </c>
      <c r="AW14" s="64">
        <v>57.9988193660284</v>
      </c>
      <c r="AX14" s="64">
        <v>161.31154276476099</v>
      </c>
      <c r="AY14" s="64">
        <v>138.22756269434501</v>
      </c>
      <c r="AZ14" s="64">
        <v>954.62625928310899</v>
      </c>
      <c r="BA14" s="154">
        <v>4.3905824650405831</v>
      </c>
      <c r="BB14" s="64">
        <v>9.9914439255210006</v>
      </c>
      <c r="BC14" s="64">
        <v>321.82212001190999</v>
      </c>
      <c r="BD14" s="64">
        <v>26.446000454570399</v>
      </c>
      <c r="BE14" s="253">
        <v>51.970834557877701</v>
      </c>
    </row>
    <row r="15" spans="1:57" s="64" customFormat="1" ht="12.75" customHeight="1" x14ac:dyDescent="0.3">
      <c r="A15" s="66" t="s">
        <v>205</v>
      </c>
      <c r="B15" s="166">
        <v>1002.792</v>
      </c>
      <c r="C15" s="166">
        <v>1005.84</v>
      </c>
      <c r="D15" s="166">
        <v>1004.316</v>
      </c>
      <c r="E15" s="166">
        <v>82.321558980665699</v>
      </c>
      <c r="F15" s="154">
        <v>0.73011061855095827</v>
      </c>
      <c r="G15" s="74"/>
      <c r="H15" s="64">
        <v>6.8898127398263904</v>
      </c>
      <c r="I15" s="64">
        <v>3537.6644894998699</v>
      </c>
      <c r="J15" s="166">
        <v>104.46689352731966</v>
      </c>
      <c r="K15" s="166">
        <v>3.4462207670173455</v>
      </c>
      <c r="L15" s="64">
        <v>13813.8631699003</v>
      </c>
      <c r="M15" s="64">
        <v>9939.3684992067992</v>
      </c>
      <c r="N15" s="64">
        <v>23753.231669107099</v>
      </c>
      <c r="O15" s="64">
        <v>36.570758016375997</v>
      </c>
      <c r="P15" s="64">
        <v>19.970308728311998</v>
      </c>
      <c r="Q15" s="64">
        <v>45.904465683862902</v>
      </c>
      <c r="R15" s="64">
        <v>273.52957158423101</v>
      </c>
      <c r="S15" s="154">
        <v>1.3666605987663214</v>
      </c>
      <c r="T15" s="64">
        <v>16.4061211402766</v>
      </c>
      <c r="U15" s="64">
        <v>513.46308282814198</v>
      </c>
      <c r="V15" s="64">
        <v>64.679993006696805</v>
      </c>
      <c r="W15" s="64">
        <v>84.303235652782504</v>
      </c>
      <c r="X15" s="74"/>
      <c r="Y15" s="64">
        <v>9.3569324186611897</v>
      </c>
      <c r="Z15" s="64">
        <v>5277.3844753001904</v>
      </c>
      <c r="AA15" s="166">
        <v>139.32531428399733</v>
      </c>
      <c r="AB15" s="166">
        <v>22.960381940976987</v>
      </c>
      <c r="AC15" s="64">
        <v>10547.102655421701</v>
      </c>
      <c r="AD15" s="64">
        <v>24887.274013372102</v>
      </c>
      <c r="AE15" s="64">
        <v>35434.376668793797</v>
      </c>
      <c r="AF15" s="64">
        <v>27.942591692345498</v>
      </c>
      <c r="AG15" s="64">
        <v>79.475851189441798</v>
      </c>
      <c r="AH15" s="64">
        <v>31.666416787200699</v>
      </c>
      <c r="AI15" s="64">
        <v>371.35657531619802</v>
      </c>
      <c r="AJ15" s="154">
        <v>5.3114439966388076</v>
      </c>
      <c r="AK15" s="64">
        <v>10.9331417851262</v>
      </c>
      <c r="AL15" s="64">
        <v>564.00797175526498</v>
      </c>
      <c r="AM15" s="64">
        <v>26.012843737733199</v>
      </c>
      <c r="AN15" s="64">
        <v>32.054092339646303</v>
      </c>
      <c r="AO15" s="74"/>
      <c r="AP15" s="64">
        <v>16.246745158487599</v>
      </c>
      <c r="AQ15" s="64">
        <v>8815.0489648000603</v>
      </c>
      <c r="AR15" s="166">
        <v>243.79220781131698</v>
      </c>
      <c r="AS15" s="166">
        <v>5.8176600248799311</v>
      </c>
      <c r="AT15" s="64">
        <v>24360.965825322</v>
      </c>
      <c r="AU15" s="64">
        <v>34826.642512578903</v>
      </c>
      <c r="AV15" s="64">
        <v>59187.6083379009</v>
      </c>
      <c r="AW15" s="64">
        <v>64.513349708721506</v>
      </c>
      <c r="AX15" s="64">
        <v>99.446159917753803</v>
      </c>
      <c r="AY15" s="64">
        <v>77.570882471063598</v>
      </c>
      <c r="AZ15" s="64">
        <v>644.88614690042903</v>
      </c>
      <c r="BA15" s="154">
        <v>2.122828808879885</v>
      </c>
      <c r="BB15" s="64">
        <v>12.661505751775501</v>
      </c>
      <c r="BC15" s="64">
        <v>542.57322797944698</v>
      </c>
      <c r="BD15" s="64">
        <v>39.347122869355204</v>
      </c>
      <c r="BE15" s="253">
        <v>51.221417965374002</v>
      </c>
    </row>
    <row r="16" spans="1:57" s="64" customFormat="1" ht="12.75" customHeight="1" x14ac:dyDescent="0.3">
      <c r="A16" s="66" t="s">
        <v>206</v>
      </c>
      <c r="B16" s="166">
        <v>1008.888</v>
      </c>
      <c r="C16" s="166">
        <v>1011.936</v>
      </c>
      <c r="D16" s="166">
        <v>1010.412</v>
      </c>
      <c r="E16" s="166">
        <v>80.490450914862393</v>
      </c>
      <c r="F16" s="154">
        <v>0.70676295060033045</v>
      </c>
      <c r="G16" s="74"/>
      <c r="H16" s="64">
        <v>7.5982406934754501</v>
      </c>
      <c r="I16" s="64">
        <v>2420.4213073297601</v>
      </c>
      <c r="J16" s="166">
        <v>114.31528816948435</v>
      </c>
      <c r="K16" s="166">
        <v>2.8718408547467211</v>
      </c>
      <c r="L16" s="64">
        <v>11989.9227967117</v>
      </c>
      <c r="M16" s="64">
        <v>4261.7110765657198</v>
      </c>
      <c r="N16" s="64">
        <v>16251.6338732774</v>
      </c>
      <c r="O16" s="64">
        <v>40.857898110574197</v>
      </c>
      <c r="P16" s="64">
        <v>24.133124608610501</v>
      </c>
      <c r="Q16" s="64">
        <v>47.979584523632603</v>
      </c>
      <c r="R16" s="64">
        <v>301.63152133832199</v>
      </c>
      <c r="S16" s="154">
        <v>1.6015521008828428</v>
      </c>
      <c r="T16" s="64">
        <v>12.558838112789701</v>
      </c>
      <c r="U16" s="64">
        <v>318.55022826641402</v>
      </c>
      <c r="V16" s="64">
        <v>62.866987471660998</v>
      </c>
      <c r="W16" s="64">
        <v>80.128058371942302</v>
      </c>
      <c r="X16" s="74"/>
      <c r="Y16" s="64">
        <v>10.620347537207</v>
      </c>
      <c r="Z16" s="64">
        <v>4308.7397699544899</v>
      </c>
      <c r="AA16" s="166">
        <v>158.13309952608796</v>
      </c>
      <c r="AB16" s="166">
        <v>38.815888719236327</v>
      </c>
      <c r="AC16" s="64">
        <v>10281.1497260208</v>
      </c>
      <c r="AD16" s="64">
        <v>18649.376122713202</v>
      </c>
      <c r="AE16" s="64">
        <v>28930.525848734</v>
      </c>
      <c r="AF16" s="64">
        <v>28.691057744125601</v>
      </c>
      <c r="AG16" s="64">
        <v>83.070098872663607</v>
      </c>
      <c r="AH16" s="64">
        <v>46.093636108334103</v>
      </c>
      <c r="AI16" s="64">
        <v>421.47229657607897</v>
      </c>
      <c r="AJ16" s="154">
        <v>5.8058959525611797</v>
      </c>
      <c r="AK16" s="64">
        <v>16.956384701600602</v>
      </c>
      <c r="AL16" s="64">
        <v>405.70609905743498</v>
      </c>
      <c r="AM16" s="64">
        <v>25.671761650161301</v>
      </c>
      <c r="AN16" s="64">
        <v>42.464409020661201</v>
      </c>
      <c r="AO16" s="74"/>
      <c r="AP16" s="64">
        <v>18.218588230682499</v>
      </c>
      <c r="AQ16" s="64">
        <v>6729.1610772842496</v>
      </c>
      <c r="AR16" s="166">
        <v>272.44838769557231</v>
      </c>
      <c r="AS16" s="166">
        <v>5.9823864030816774</v>
      </c>
      <c r="AT16" s="64">
        <v>22271.072522732498</v>
      </c>
      <c r="AU16" s="64">
        <v>22911.0871992789</v>
      </c>
      <c r="AV16" s="64">
        <v>45182.159722011398</v>
      </c>
      <c r="AW16" s="64">
        <v>69.548955854699798</v>
      </c>
      <c r="AX16" s="64">
        <v>107.20322348127399</v>
      </c>
      <c r="AY16" s="64">
        <v>94.073220631966706</v>
      </c>
      <c r="AZ16" s="64">
        <v>723.10381791440102</v>
      </c>
      <c r="BA16" s="154">
        <v>2.6989685159470365</v>
      </c>
      <c r="BB16" s="64">
        <v>15.443368348652999</v>
      </c>
      <c r="BC16" s="64">
        <v>369.356889352792</v>
      </c>
      <c r="BD16" s="64">
        <v>39.348287594519498</v>
      </c>
      <c r="BE16" s="253">
        <v>56.192269226019803</v>
      </c>
    </row>
    <row r="17" spans="1:57" s="64" customFormat="1" ht="12.75" customHeight="1" x14ac:dyDescent="0.3">
      <c r="A17" s="66" t="s">
        <v>207</v>
      </c>
      <c r="B17" s="166">
        <v>1014.984</v>
      </c>
      <c r="C17" s="166">
        <v>1018.032</v>
      </c>
      <c r="D17" s="166">
        <v>1016.508</v>
      </c>
      <c r="E17" s="166">
        <v>65.783892688616902</v>
      </c>
      <c r="F17" s="154">
        <v>0.73395623170717794</v>
      </c>
      <c r="G17" s="74"/>
      <c r="H17" s="64">
        <v>7.3512471146039999</v>
      </c>
      <c r="I17" s="64">
        <v>3536.5598057993998</v>
      </c>
      <c r="J17" s="166">
        <v>111.40869937927866</v>
      </c>
      <c r="K17" s="166">
        <v>2.8060364014429071</v>
      </c>
      <c r="L17" s="64">
        <v>14104.440413280099</v>
      </c>
      <c r="M17" s="64">
        <v>9641.3739871922899</v>
      </c>
      <c r="N17" s="64">
        <v>23745.814400472402</v>
      </c>
      <c r="O17" s="64">
        <v>42.899395139881399</v>
      </c>
      <c r="P17" s="64">
        <v>24.023595503827401</v>
      </c>
      <c r="Q17" s="64">
        <v>42.384003182481102</v>
      </c>
      <c r="R17" s="64">
        <v>291.84967351592701</v>
      </c>
      <c r="S17" s="154">
        <v>1.5018493805136217</v>
      </c>
      <c r="T17" s="64">
        <v>12.2110126365247</v>
      </c>
      <c r="U17" s="64">
        <v>481.08297145577802</v>
      </c>
      <c r="V17" s="64">
        <v>64.102627105045798</v>
      </c>
      <c r="W17" s="64">
        <v>78.408595116067801</v>
      </c>
      <c r="X17" s="74"/>
      <c r="Y17" s="64">
        <v>10.923599484746701</v>
      </c>
      <c r="Z17" s="64">
        <v>6308.3743621589201</v>
      </c>
      <c r="AA17" s="166">
        <v>162.64550440903119</v>
      </c>
      <c r="AB17" s="166">
        <v>36.451192941542331</v>
      </c>
      <c r="AC17" s="64">
        <v>12960.6951794049</v>
      </c>
      <c r="AD17" s="64">
        <v>29396.141689825901</v>
      </c>
      <c r="AE17" s="64">
        <v>42356.836869230698</v>
      </c>
      <c r="AF17" s="64">
        <v>24.9068523307863</v>
      </c>
      <c r="AG17" s="64">
        <v>83.201807833954703</v>
      </c>
      <c r="AH17" s="64">
        <v>54.274141229278598</v>
      </c>
      <c r="AI17" s="64">
        <v>433.56207972203202</v>
      </c>
      <c r="AJ17" s="154">
        <v>7.1071752080012791</v>
      </c>
      <c r="AK17" s="64">
        <v>6.96816986245301</v>
      </c>
      <c r="AL17" s="64">
        <v>577.49960266922005</v>
      </c>
      <c r="AM17" s="64">
        <v>23.038720758200199</v>
      </c>
      <c r="AN17" s="64">
        <v>43.0234089715062</v>
      </c>
      <c r="AO17" s="74"/>
      <c r="AP17" s="64">
        <v>18.274846599350699</v>
      </c>
      <c r="AQ17" s="64">
        <v>9844.9341679583194</v>
      </c>
      <c r="AR17" s="166">
        <v>274.05420378830985</v>
      </c>
      <c r="AS17" s="166">
        <v>6.6305792752126864</v>
      </c>
      <c r="AT17" s="64">
        <v>27065.135592684899</v>
      </c>
      <c r="AU17" s="64">
        <v>39037.5156770182</v>
      </c>
      <c r="AV17" s="64">
        <v>66102.651269703099</v>
      </c>
      <c r="AW17" s="64">
        <v>67.806247470667699</v>
      </c>
      <c r="AX17" s="64">
        <v>107.225403337782</v>
      </c>
      <c r="AY17" s="64">
        <v>96.658144411759693</v>
      </c>
      <c r="AZ17" s="64">
        <v>725.41175323795903</v>
      </c>
      <c r="BA17" s="154">
        <v>2.9613934110608837</v>
      </c>
      <c r="BB17" s="64">
        <v>8.81364013283339</v>
      </c>
      <c r="BC17" s="64">
        <v>538.71500996939199</v>
      </c>
      <c r="BD17" s="64">
        <v>38.739420646196798</v>
      </c>
      <c r="BE17" s="253">
        <v>54.050303243467702</v>
      </c>
    </row>
    <row r="18" spans="1:57" s="64" customFormat="1" ht="12.75" customHeight="1" x14ac:dyDescent="0.3">
      <c r="A18" s="66" t="s">
        <v>208</v>
      </c>
      <c r="B18" s="166">
        <v>1021.08</v>
      </c>
      <c r="C18" s="166">
        <v>1024.1279999999999</v>
      </c>
      <c r="D18" s="166">
        <v>1022.604</v>
      </c>
      <c r="E18" s="166">
        <v>84.311817677696695</v>
      </c>
      <c r="F18" s="154">
        <v>0.69843112241601268</v>
      </c>
      <c r="G18" s="74"/>
      <c r="H18" s="64">
        <v>6.6777788274004797</v>
      </c>
      <c r="I18" s="64">
        <v>3200.3400976195298</v>
      </c>
      <c r="J18" s="166">
        <v>102.80468785940516</v>
      </c>
      <c r="K18" s="166">
        <v>3.3413249228320154</v>
      </c>
      <c r="L18" s="64">
        <v>13370.517091071601</v>
      </c>
      <c r="M18" s="64">
        <v>8117.7896673334899</v>
      </c>
      <c r="N18" s="64">
        <v>21488.306758405099</v>
      </c>
      <c r="O18" s="64">
        <v>37.481392977728298</v>
      </c>
      <c r="P18" s="64">
        <v>19.0899593374176</v>
      </c>
      <c r="Q18" s="64">
        <v>42.726260025273</v>
      </c>
      <c r="R18" s="64">
        <v>265.12462494891798</v>
      </c>
      <c r="S18" s="154">
        <v>1.3578688658919309</v>
      </c>
      <c r="T18" s="64">
        <v>14.2620005326051</v>
      </c>
      <c r="U18" s="64">
        <v>479.25218554525901</v>
      </c>
      <c r="V18" s="64">
        <v>66.255076896391202</v>
      </c>
      <c r="W18" s="64">
        <v>83.683513093863795</v>
      </c>
      <c r="X18" s="74"/>
      <c r="Y18" s="64">
        <v>10.7010393208548</v>
      </c>
      <c r="Z18" s="64">
        <v>5247.6765037020596</v>
      </c>
      <c r="AA18" s="166">
        <v>159.33196996986513</v>
      </c>
      <c r="AB18" s="166">
        <v>66.573862752887692</v>
      </c>
      <c r="AC18" s="64">
        <v>10339.438153855799</v>
      </c>
      <c r="AD18" s="64">
        <v>24895.4678376355</v>
      </c>
      <c r="AE18" s="64">
        <v>35234.905991491301</v>
      </c>
      <c r="AF18" s="64">
        <v>26.641623730126401</v>
      </c>
      <c r="AG18" s="64">
        <v>79.610420034841496</v>
      </c>
      <c r="AH18" s="64">
        <v>52.816596807762501</v>
      </c>
      <c r="AI18" s="64">
        <v>424.71327032918998</v>
      </c>
      <c r="AJ18" s="154">
        <v>5.6332548894595371</v>
      </c>
      <c r="AK18" s="64">
        <v>8.5494826061853892</v>
      </c>
      <c r="AL18" s="64">
        <v>490.38942352777701</v>
      </c>
      <c r="AM18" s="64">
        <v>25.073987084011598</v>
      </c>
      <c r="AN18" s="64">
        <v>43.929006050914502</v>
      </c>
      <c r="AO18" s="74"/>
      <c r="AP18" s="64">
        <v>17.378818148255299</v>
      </c>
      <c r="AQ18" s="64">
        <v>8448.0166013215894</v>
      </c>
      <c r="AR18" s="166">
        <v>262.13665782927029</v>
      </c>
      <c r="AS18" s="166">
        <v>8.2260530236323106</v>
      </c>
      <c r="AT18" s="64">
        <v>23709.955244927402</v>
      </c>
      <c r="AU18" s="64">
        <v>33013.257504968999</v>
      </c>
      <c r="AV18" s="64">
        <v>56723.212749896396</v>
      </c>
      <c r="AW18" s="64">
        <v>64.123016707854703</v>
      </c>
      <c r="AX18" s="64">
        <v>98.700379372259107</v>
      </c>
      <c r="AY18" s="64">
        <v>95.542856833035501</v>
      </c>
      <c r="AZ18" s="64">
        <v>689.83789527810904</v>
      </c>
      <c r="BA18" s="154">
        <v>2.5839116449440303</v>
      </c>
      <c r="BB18" s="64">
        <v>10.3713139018601</v>
      </c>
      <c r="BC18" s="64">
        <v>486.10996036975803</v>
      </c>
      <c r="BD18" s="64">
        <v>39.381942799119798</v>
      </c>
      <c r="BE18" s="253">
        <v>56.211059437528696</v>
      </c>
    </row>
    <row r="19" spans="1:57" s="64" customFormat="1" ht="12.75" customHeight="1" x14ac:dyDescent="0.3">
      <c r="A19" s="66" t="s">
        <v>209</v>
      </c>
      <c r="B19" s="166">
        <v>1027.1759999999999</v>
      </c>
      <c r="C19" s="166">
        <v>1030.2239999999999</v>
      </c>
      <c r="D19" s="166">
        <v>1028.7</v>
      </c>
      <c r="E19" s="166">
        <v>67.5335585000431</v>
      </c>
      <c r="F19" s="154">
        <v>0.68621530564310529</v>
      </c>
      <c r="G19" s="74"/>
      <c r="H19" s="64">
        <v>7.3757894644287703</v>
      </c>
      <c r="I19" s="64">
        <v>2638.4352604228502</v>
      </c>
      <c r="J19" s="166">
        <v>111.94556602798767</v>
      </c>
      <c r="K19" s="166">
        <v>2.9571092931314893</v>
      </c>
      <c r="L19" s="64">
        <v>12477.753012057001</v>
      </c>
      <c r="M19" s="64">
        <v>5237.7098790056298</v>
      </c>
      <c r="N19" s="64">
        <v>17715.462891062602</v>
      </c>
      <c r="O19" s="64">
        <v>39.931816417431001</v>
      </c>
      <c r="P19" s="64">
        <v>21.5487350754888</v>
      </c>
      <c r="Q19" s="64">
        <v>48.206890703086202</v>
      </c>
      <c r="R19" s="64">
        <v>292.865470663336</v>
      </c>
      <c r="S19" s="154">
        <v>1.7367507114803529</v>
      </c>
      <c r="T19" s="64">
        <v>10.8759854766949</v>
      </c>
      <c r="U19" s="64">
        <v>357.71564157941799</v>
      </c>
      <c r="V19" s="64">
        <v>64.950322415422093</v>
      </c>
      <c r="W19" s="64">
        <v>80.798555023534206</v>
      </c>
      <c r="X19" s="74"/>
      <c r="Y19" s="64">
        <v>9.5757254150871507</v>
      </c>
      <c r="Z19" s="64">
        <v>5489.3792494649597</v>
      </c>
      <c r="AA19" s="166">
        <v>142.57624222020019</v>
      </c>
      <c r="AB19" s="166">
        <v>32.202536524593761</v>
      </c>
      <c r="AC19" s="64">
        <v>9904.2014185056305</v>
      </c>
      <c r="AD19" s="64">
        <v>26953.589199892998</v>
      </c>
      <c r="AE19" s="64">
        <v>36857.7906183987</v>
      </c>
      <c r="AF19" s="64">
        <v>22.396616513857801</v>
      </c>
      <c r="AG19" s="64">
        <v>71.890584529827095</v>
      </c>
      <c r="AH19" s="64">
        <v>48.065647858998403</v>
      </c>
      <c r="AI19" s="64">
        <v>380.082106570164</v>
      </c>
      <c r="AJ19" s="154">
        <v>5.1305497611119133</v>
      </c>
      <c r="AK19" s="64">
        <v>7.4390444296606697</v>
      </c>
      <c r="AL19" s="64">
        <v>573.25988491859903</v>
      </c>
      <c r="AM19" s="64">
        <v>23.753612649378599</v>
      </c>
      <c r="AN19" s="64">
        <v>44.019529508486201</v>
      </c>
      <c r="AO19" s="74"/>
      <c r="AP19" s="64">
        <v>16.951514879515901</v>
      </c>
      <c r="AQ19" s="64">
        <v>8127.8145098878103</v>
      </c>
      <c r="AR19" s="166">
        <v>254.52180824818785</v>
      </c>
      <c r="AS19" s="166">
        <v>5.868899236792398</v>
      </c>
      <c r="AT19" s="64">
        <v>22381.9544305626</v>
      </c>
      <c r="AU19" s="64">
        <v>32191.299078898701</v>
      </c>
      <c r="AV19" s="64">
        <v>54573.253509461298</v>
      </c>
      <c r="AW19" s="64">
        <v>62.328432931288702</v>
      </c>
      <c r="AX19" s="64">
        <v>93.439319605315802</v>
      </c>
      <c r="AY19" s="64">
        <v>96.272538562084605</v>
      </c>
      <c r="AZ19" s="64">
        <v>672.94757723350006</v>
      </c>
      <c r="BA19" s="154">
        <v>2.7195143314037971</v>
      </c>
      <c r="BB19" s="64">
        <v>8.6832006100385595</v>
      </c>
      <c r="BC19" s="64">
        <v>479.47422797648602</v>
      </c>
      <c r="BD19" s="64">
        <v>40.013694693734401</v>
      </c>
      <c r="BE19" s="253">
        <v>57.360515742672199</v>
      </c>
    </row>
    <row r="20" spans="1:57" s="64" customFormat="1" ht="12.75" customHeight="1" x14ac:dyDescent="0.3">
      <c r="A20" s="66" t="s">
        <v>210</v>
      </c>
      <c r="B20" s="166">
        <v>1033.2719999999999</v>
      </c>
      <c r="C20" s="166">
        <v>1036.32</v>
      </c>
      <c r="D20" s="166">
        <v>1034.796</v>
      </c>
      <c r="E20" s="166">
        <v>78.157071430660096</v>
      </c>
      <c r="F20" s="154">
        <v>0.70546566349131734</v>
      </c>
      <c r="G20" s="74"/>
      <c r="H20" s="64">
        <v>7.8885837810269797</v>
      </c>
      <c r="I20" s="64">
        <v>2935.17085452007</v>
      </c>
      <c r="J20" s="166">
        <v>118.81181294088026</v>
      </c>
      <c r="K20" s="166">
        <v>3.2210224902410602</v>
      </c>
      <c r="L20" s="64">
        <v>12300.3485155955</v>
      </c>
      <c r="M20" s="64">
        <v>7407.51058262063</v>
      </c>
      <c r="N20" s="64">
        <v>19707.859098216199</v>
      </c>
      <c r="O20" s="64">
        <v>42.459536043582403</v>
      </c>
      <c r="P20" s="64">
        <v>22.309943706405502</v>
      </c>
      <c r="Q20" s="64">
        <v>52.5220589967442</v>
      </c>
      <c r="R20" s="64">
        <v>313.16840845377499</v>
      </c>
      <c r="S20" s="154">
        <v>1.6994929757325858</v>
      </c>
      <c r="T20" s="64">
        <v>10.646910238548299</v>
      </c>
      <c r="U20" s="64">
        <v>372.07830150445</v>
      </c>
      <c r="V20" s="64">
        <v>65.554851154397795</v>
      </c>
      <c r="W20" s="64">
        <v>82.1668033742544</v>
      </c>
      <c r="X20" s="74"/>
      <c r="Y20" s="64">
        <v>9.0549016440111298</v>
      </c>
      <c r="Z20" s="64">
        <v>5372.5487552173299</v>
      </c>
      <c r="AA20" s="166">
        <v>134.82477010669894</v>
      </c>
      <c r="AB20" s="166">
        <v>33.416195696817816</v>
      </c>
      <c r="AC20" s="64">
        <v>9327.6223060392804</v>
      </c>
      <c r="AD20" s="64">
        <v>26745.723715050401</v>
      </c>
      <c r="AE20" s="64">
        <v>36073.346021089601</v>
      </c>
      <c r="AF20" s="64">
        <v>25.441379639824</v>
      </c>
      <c r="AG20" s="64">
        <v>69.874798442168895</v>
      </c>
      <c r="AH20" s="64">
        <v>39.287938769019</v>
      </c>
      <c r="AI20" s="64">
        <v>359.39299199220198</v>
      </c>
      <c r="AJ20" s="154">
        <v>7.7532872501946439</v>
      </c>
      <c r="AK20" s="64">
        <v>8.6066733765855208</v>
      </c>
      <c r="AL20" s="64">
        <v>593.33043763879095</v>
      </c>
      <c r="AM20" s="64">
        <v>26.691565012120801</v>
      </c>
      <c r="AN20" s="64">
        <v>39.632003461049699</v>
      </c>
      <c r="AO20" s="74"/>
      <c r="AP20" s="64">
        <v>16.943485425038102</v>
      </c>
      <c r="AQ20" s="64">
        <v>8307.7196097373999</v>
      </c>
      <c r="AR20" s="166">
        <v>253.63658304757919</v>
      </c>
      <c r="AS20" s="166">
        <v>5.6499903379649856</v>
      </c>
      <c r="AT20" s="64">
        <v>21627.970821634801</v>
      </c>
      <c r="AU20" s="64">
        <v>34153.234297670999</v>
      </c>
      <c r="AV20" s="64">
        <v>55781.2051193058</v>
      </c>
      <c r="AW20" s="64">
        <v>67.900915683406296</v>
      </c>
      <c r="AX20" s="64">
        <v>92.1847421485745</v>
      </c>
      <c r="AY20" s="64">
        <v>91.8099977657631</v>
      </c>
      <c r="AZ20" s="64">
        <v>672.56140044597601</v>
      </c>
      <c r="BA20" s="154">
        <v>2.703959647680461</v>
      </c>
      <c r="BB20" s="64">
        <v>9.3734589008222802</v>
      </c>
      <c r="BC20" s="64">
        <v>490.31940013125802</v>
      </c>
      <c r="BD20" s="64">
        <v>42.415364750958702</v>
      </c>
      <c r="BE20" s="253">
        <v>56.8756162624545</v>
      </c>
    </row>
    <row r="21" spans="1:57" s="64" customFormat="1" ht="12.75" customHeight="1" x14ac:dyDescent="0.3">
      <c r="A21" s="66" t="s">
        <v>211</v>
      </c>
      <c r="B21" s="166">
        <v>1039.3679999999999</v>
      </c>
      <c r="C21" s="166">
        <v>1042.4159999999999</v>
      </c>
      <c r="D21" s="166">
        <v>1040.8920000000001</v>
      </c>
      <c r="E21" s="166">
        <v>85.582388135224605</v>
      </c>
      <c r="F21" s="154">
        <v>0.75971757129559492</v>
      </c>
      <c r="G21" s="74"/>
      <c r="H21" s="64">
        <v>7.6736500161608898</v>
      </c>
      <c r="I21" s="64">
        <v>1284.2284467464499</v>
      </c>
      <c r="J21" s="166">
        <v>115.96244915174569</v>
      </c>
      <c r="K21" s="166">
        <v>3.3428305343692024</v>
      </c>
      <c r="L21" s="64">
        <v>0</v>
      </c>
      <c r="M21" s="64">
        <v>8622.8006929901203</v>
      </c>
      <c r="N21" s="64">
        <v>8622.8006929901203</v>
      </c>
      <c r="O21" s="64">
        <v>42.570389268475203</v>
      </c>
      <c r="P21" s="64">
        <v>21.526902052877698</v>
      </c>
      <c r="Q21" s="64">
        <v>49.977643292897099</v>
      </c>
      <c r="R21" s="64">
        <v>304.58007542004702</v>
      </c>
      <c r="S21" s="154">
        <v>1.6800240815256584</v>
      </c>
      <c r="T21" s="64">
        <v>11.125783906822001</v>
      </c>
      <c r="U21" s="64">
        <v>167.355618778787</v>
      </c>
      <c r="V21" s="64">
        <v>66.415270272573295</v>
      </c>
      <c r="W21" s="64">
        <v>82.186326152815099</v>
      </c>
      <c r="X21" s="74"/>
      <c r="Y21" s="64">
        <v>10.1561510144099</v>
      </c>
      <c r="Z21" s="64">
        <v>5913.1701671992496</v>
      </c>
      <c r="AA21" s="166">
        <v>151.2205641598492</v>
      </c>
      <c r="AB21" s="166">
        <v>66.915987044199852</v>
      </c>
      <c r="AC21" s="64">
        <v>13452.6368016287</v>
      </c>
      <c r="AD21" s="64">
        <v>26250.648034235801</v>
      </c>
      <c r="AE21" s="64">
        <v>39703.284835864499</v>
      </c>
      <c r="AF21" s="64">
        <v>24.451268677888699</v>
      </c>
      <c r="AG21" s="64">
        <v>80.669587791891104</v>
      </c>
      <c r="AH21" s="64">
        <v>45.8395991515536</v>
      </c>
      <c r="AI21" s="64">
        <v>403.06441650895999</v>
      </c>
      <c r="AJ21" s="154">
        <v>6.0609884508353229</v>
      </c>
      <c r="AK21" s="64">
        <v>8.4590383854928195</v>
      </c>
      <c r="AL21" s="64">
        <v>582.22550637632901</v>
      </c>
      <c r="AM21" s="64">
        <v>23.260149792365901</v>
      </c>
      <c r="AN21" s="64">
        <v>39.856803329202698</v>
      </c>
      <c r="AO21" s="74"/>
      <c r="AP21" s="64">
        <v>17.8298010305707</v>
      </c>
      <c r="AQ21" s="64">
        <v>7197.3986139456902</v>
      </c>
      <c r="AR21" s="166">
        <v>267.18301331159489</v>
      </c>
      <c r="AS21" s="166">
        <v>6.7804094105534389</v>
      </c>
      <c r="AT21" s="64">
        <v>13452.6368016287</v>
      </c>
      <c r="AU21" s="64">
        <v>34873.448727225899</v>
      </c>
      <c r="AV21" s="64">
        <v>48326.085528854601</v>
      </c>
      <c r="AW21" s="64">
        <v>67.021657946363902</v>
      </c>
      <c r="AX21" s="64">
        <v>102.196489844769</v>
      </c>
      <c r="AY21" s="64">
        <v>95.817242444450699</v>
      </c>
      <c r="AZ21" s="64">
        <v>707.64449192900804</v>
      </c>
      <c r="BA21" s="154">
        <v>2.7349759406697993</v>
      </c>
      <c r="BB21" s="64">
        <v>9.3927605487319195</v>
      </c>
      <c r="BC21" s="64">
        <v>403.67240226658299</v>
      </c>
      <c r="BD21" s="64">
        <v>39.606660881957701</v>
      </c>
      <c r="BE21" s="253">
        <v>54.938135985911302</v>
      </c>
    </row>
    <row r="22" spans="1:57" s="64" customFormat="1" ht="12.75" customHeight="1" x14ac:dyDescent="0.3">
      <c r="A22" s="66" t="s">
        <v>212</v>
      </c>
      <c r="B22" s="166">
        <v>1045.4639999999999</v>
      </c>
      <c r="C22" s="166">
        <v>1048.5119999999999</v>
      </c>
      <c r="D22" s="166">
        <v>1046.9880000000001</v>
      </c>
      <c r="E22" s="166">
        <v>79.067072044077094</v>
      </c>
      <c r="F22" s="154">
        <v>0.71859144072769443</v>
      </c>
      <c r="G22" s="74"/>
      <c r="H22" s="64">
        <v>7.3742826885003598</v>
      </c>
      <c r="I22" s="64">
        <v>3134.7220332376501</v>
      </c>
      <c r="J22" s="166">
        <v>112.53465216112963</v>
      </c>
      <c r="K22" s="166">
        <v>3.0727465359390362</v>
      </c>
      <c r="L22" s="64">
        <v>13057.7576665345</v>
      </c>
      <c r="M22" s="64">
        <v>7989.9643248392204</v>
      </c>
      <c r="N22" s="64">
        <v>21047.721991373801</v>
      </c>
      <c r="O22" s="64">
        <v>41.491767876870298</v>
      </c>
      <c r="P22" s="64">
        <v>20.9492545690855</v>
      </c>
      <c r="Q22" s="64">
        <v>47.212660034130998</v>
      </c>
      <c r="R22" s="64">
        <v>292.775332221832</v>
      </c>
      <c r="S22" s="154">
        <v>1.4370020412260522</v>
      </c>
      <c r="T22" s="64">
        <v>12.4675186839648</v>
      </c>
      <c r="U22" s="64">
        <v>425.08840054721702</v>
      </c>
      <c r="V22" s="64">
        <v>66.449533097864304</v>
      </c>
      <c r="W22" s="64">
        <v>82.533767133039007</v>
      </c>
      <c r="X22" s="74"/>
      <c r="Y22" s="64">
        <v>9.4394747004866204</v>
      </c>
      <c r="Z22" s="64">
        <v>5854.1032690532202</v>
      </c>
      <c r="AA22" s="166">
        <v>140.7913245675262</v>
      </c>
      <c r="AB22" s="166">
        <v>65.763508052176689</v>
      </c>
      <c r="AC22" s="64">
        <v>10171.340742841399</v>
      </c>
      <c r="AD22" s="64">
        <v>29135.346360309199</v>
      </c>
      <c r="AE22" s="64">
        <v>39306.687103150602</v>
      </c>
      <c r="AF22" s="64">
        <v>30.071640211959501</v>
      </c>
      <c r="AG22" s="64">
        <v>67.537385861678899</v>
      </c>
      <c r="AH22" s="64">
        <v>42.734958391947501</v>
      </c>
      <c r="AI22" s="64">
        <v>374.71843852311503</v>
      </c>
      <c r="AJ22" s="154">
        <v>6.6539450409721956</v>
      </c>
      <c r="AK22" s="64">
        <v>17.662251582207599</v>
      </c>
      <c r="AL22" s="64">
        <v>620.17256836881302</v>
      </c>
      <c r="AM22" s="64">
        <v>30.808257618791099</v>
      </c>
      <c r="AN22" s="64">
        <v>43.769049593599</v>
      </c>
      <c r="AO22" s="74"/>
      <c r="AP22" s="64">
        <v>16.813757388987</v>
      </c>
      <c r="AQ22" s="64">
        <v>8988.8253022908702</v>
      </c>
      <c r="AR22" s="166">
        <v>253.32597672865583</v>
      </c>
      <c r="AS22" s="166">
        <v>5.8522230534670703</v>
      </c>
      <c r="AT22" s="64">
        <v>23229.0984093759</v>
      </c>
      <c r="AU22" s="64">
        <v>37125.310685148397</v>
      </c>
      <c r="AV22" s="64">
        <v>60354.409094524402</v>
      </c>
      <c r="AW22" s="64">
        <v>71.563408088829803</v>
      </c>
      <c r="AX22" s="64">
        <v>88.486640430764396</v>
      </c>
      <c r="AY22" s="64">
        <v>89.947618426078506</v>
      </c>
      <c r="AZ22" s="64">
        <v>667.493770744946</v>
      </c>
      <c r="BA22" s="154">
        <v>2.3581586325033759</v>
      </c>
      <c r="BB22" s="64">
        <v>15.7256925205493</v>
      </c>
      <c r="BC22" s="64">
        <v>534.61133608235298</v>
      </c>
      <c r="BD22" s="64">
        <v>44.713143638984</v>
      </c>
      <c r="BE22" s="253">
        <v>58.792848731462797</v>
      </c>
    </row>
    <row r="23" spans="1:57" s="64" customFormat="1" ht="12.75" customHeight="1" x14ac:dyDescent="0.3">
      <c r="A23" s="66" t="s">
        <v>213</v>
      </c>
      <c r="B23" s="166">
        <v>1051.56</v>
      </c>
      <c r="C23" s="166">
        <v>1054.6079999999999</v>
      </c>
      <c r="D23" s="166">
        <v>1053.0840000000001</v>
      </c>
      <c r="E23" s="166">
        <v>34.495817162091598</v>
      </c>
      <c r="F23" s="154">
        <v>0.65124179138218641</v>
      </c>
      <c r="G23" s="74"/>
      <c r="H23" s="64">
        <v>9.2811199890586593</v>
      </c>
      <c r="I23" s="64">
        <v>3000.0599397941</v>
      </c>
      <c r="J23" s="166">
        <v>140.88885316784032</v>
      </c>
      <c r="K23" s="166">
        <v>3.0367230641577554</v>
      </c>
      <c r="L23" s="64">
        <v>13073.6397249699</v>
      </c>
      <c r="M23" s="64">
        <v>7069.9094958921996</v>
      </c>
      <c r="N23" s="64">
        <v>20143.549220862202</v>
      </c>
      <c r="O23" s="64">
        <v>53.994787977382302</v>
      </c>
      <c r="P23" s="64">
        <v>30.962519099925299</v>
      </c>
      <c r="Q23" s="64">
        <v>53.104561237895503</v>
      </c>
      <c r="R23" s="64">
        <v>368.62518840159203</v>
      </c>
      <c r="S23" s="154">
        <v>1.5858984628897759</v>
      </c>
      <c r="T23" s="64">
        <v>10.348212539974799</v>
      </c>
      <c r="U23" s="64">
        <v>323.24330935607099</v>
      </c>
      <c r="V23" s="64">
        <v>63.555201824193098</v>
      </c>
      <c r="W23" s="64">
        <v>75.824310893772306</v>
      </c>
      <c r="X23" s="74"/>
      <c r="Y23" s="64">
        <v>9.11301757847197</v>
      </c>
      <c r="Z23" s="64">
        <v>4074.6512679536099</v>
      </c>
      <c r="AA23" s="166">
        <v>135.68938186723241</v>
      </c>
      <c r="AB23" s="166">
        <v>4480.5424327787068</v>
      </c>
      <c r="AC23" s="64">
        <v>5778.1266060838698</v>
      </c>
      <c r="AD23" s="64">
        <v>21580.639558936498</v>
      </c>
      <c r="AE23" s="64">
        <v>27358.766165020399</v>
      </c>
      <c r="AF23" s="64">
        <v>24.2935156589744</v>
      </c>
      <c r="AG23" s="64">
        <v>71.079806813931896</v>
      </c>
      <c r="AH23" s="64">
        <v>40.067925574984997</v>
      </c>
      <c r="AI23" s="64">
        <v>361.62813228787002</v>
      </c>
      <c r="AJ23" s="154">
        <v>6.4391337230986885</v>
      </c>
      <c r="AK23" s="64">
        <v>11.0611719037946</v>
      </c>
      <c r="AL23" s="64">
        <v>447.12426294220199</v>
      </c>
      <c r="AM23" s="64">
        <v>25.472024072429399</v>
      </c>
      <c r="AN23" s="64">
        <v>40.296594176574096</v>
      </c>
      <c r="AO23" s="74"/>
      <c r="AP23" s="64">
        <v>18.394137567530599</v>
      </c>
      <c r="AQ23" s="64">
        <v>7074.7112077477104</v>
      </c>
      <c r="AR23" s="166">
        <v>276.57823503507274</v>
      </c>
      <c r="AS23" s="166">
        <v>6.1719322991758991</v>
      </c>
      <c r="AT23" s="64">
        <v>18851.766331053801</v>
      </c>
      <c r="AU23" s="64">
        <v>28650.549054828702</v>
      </c>
      <c r="AV23" s="64">
        <v>47502.315385882503</v>
      </c>
      <c r="AW23" s="64">
        <v>78.288303636356702</v>
      </c>
      <c r="AX23" s="64">
        <v>102.042325913857</v>
      </c>
      <c r="AY23" s="64">
        <v>93.172486812880507</v>
      </c>
      <c r="AZ23" s="64">
        <v>730.25332068946204</v>
      </c>
      <c r="BA23" s="154">
        <v>2.5708705809651131</v>
      </c>
      <c r="BB23" s="64">
        <v>10.747267218499999</v>
      </c>
      <c r="BC23" s="64">
        <v>384.61771756214398</v>
      </c>
      <c r="BD23" s="64">
        <v>43.413758290327998</v>
      </c>
      <c r="BE23" s="253">
        <v>55.322147808088197</v>
      </c>
    </row>
    <row r="24" spans="1:57" s="64" customFormat="1" ht="12.75" customHeight="1" x14ac:dyDescent="0.3">
      <c r="A24" s="66" t="s">
        <v>214</v>
      </c>
      <c r="B24" s="166">
        <v>1057.6559999999999</v>
      </c>
      <c r="C24" s="166">
        <v>1060.704</v>
      </c>
      <c r="D24" s="166">
        <v>1059.18</v>
      </c>
      <c r="E24" s="166">
        <v>33.087205916971101</v>
      </c>
      <c r="F24" s="154">
        <v>0.58028580105520289</v>
      </c>
      <c r="G24" s="74"/>
      <c r="H24" s="64">
        <v>7.5974440456797598</v>
      </c>
      <c r="I24" s="64">
        <v>3174.8566784528898</v>
      </c>
      <c r="J24" s="166">
        <v>115.51909374421382</v>
      </c>
      <c r="K24" s="166">
        <v>3.1386230358701006</v>
      </c>
      <c r="L24" s="64">
        <v>13713.241497965901</v>
      </c>
      <c r="M24" s="64">
        <v>7603.9598430139504</v>
      </c>
      <c r="N24" s="64">
        <v>21317.2013409799</v>
      </c>
      <c r="O24" s="64">
        <v>46.841046764389098</v>
      </c>
      <c r="P24" s="64">
        <v>21.095238414413998</v>
      </c>
      <c r="Q24" s="64">
        <v>45.028871777192997</v>
      </c>
      <c r="R24" s="64">
        <v>301.61696907251002</v>
      </c>
      <c r="S24" s="154">
        <v>1.3940327724035935</v>
      </c>
      <c r="T24" s="64">
        <v>8.9873692509183396</v>
      </c>
      <c r="U24" s="64">
        <v>417.88483855412602</v>
      </c>
      <c r="V24" s="64">
        <v>68.948495845934204</v>
      </c>
      <c r="W24" s="64">
        <v>79.584114021413797</v>
      </c>
      <c r="X24" s="74"/>
      <c r="Y24" s="64">
        <v>8.8459168656449805</v>
      </c>
      <c r="Z24" s="64">
        <v>4835.6537196388299</v>
      </c>
      <c r="AA24" s="166">
        <v>131.7096309858826</v>
      </c>
      <c r="AB24" s="166">
        <v>48.681404873715202</v>
      </c>
      <c r="AC24" s="64">
        <v>11863.376945579201</v>
      </c>
      <c r="AD24" s="64">
        <v>20605.050576330599</v>
      </c>
      <c r="AE24" s="64">
        <v>32468.427521909802</v>
      </c>
      <c r="AF24" s="64">
        <v>21.2668162583156</v>
      </c>
      <c r="AG24" s="64">
        <v>64.790211516982794</v>
      </c>
      <c r="AH24" s="64">
        <v>45.430493415675002</v>
      </c>
      <c r="AI24" s="64">
        <v>351.07168157989901</v>
      </c>
      <c r="AJ24" s="154">
        <v>6.0575376116255839</v>
      </c>
      <c r="AK24" s="64">
        <v>5.4993511440519001</v>
      </c>
      <c r="AL24" s="64">
        <v>546.65376049588804</v>
      </c>
      <c r="AM24" s="64">
        <v>24.712468938440299</v>
      </c>
      <c r="AN24" s="64">
        <v>44.4453780783779</v>
      </c>
      <c r="AO24" s="74"/>
      <c r="AP24" s="64">
        <v>16.443360911324699</v>
      </c>
      <c r="AQ24" s="64">
        <v>8010.5103980917202</v>
      </c>
      <c r="AR24" s="166">
        <v>247.22872473009642</v>
      </c>
      <c r="AS24" s="166">
        <v>6.8189772946661442</v>
      </c>
      <c r="AT24" s="64">
        <v>25576.6184435451</v>
      </c>
      <c r="AU24" s="64">
        <v>28209.0104193445</v>
      </c>
      <c r="AV24" s="64">
        <v>53785.628862889702</v>
      </c>
      <c r="AW24" s="64">
        <v>68.107863022704606</v>
      </c>
      <c r="AX24" s="64">
        <v>85.885449931396806</v>
      </c>
      <c r="AY24" s="64">
        <v>90.459365192868006</v>
      </c>
      <c r="AZ24" s="64">
        <v>652.688650652408</v>
      </c>
      <c r="BA24" s="154">
        <v>2.5079324372736043</v>
      </c>
      <c r="BB24" s="64">
        <v>6.9416519736588</v>
      </c>
      <c r="BC24" s="64">
        <v>487.15773139631</v>
      </c>
      <c r="BD24" s="64">
        <v>44.227805556079304</v>
      </c>
      <c r="BE24" s="253">
        <v>57.381400985055599</v>
      </c>
    </row>
    <row r="25" spans="1:57" s="64" customFormat="1" ht="12.75" customHeight="1" x14ac:dyDescent="0.3">
      <c r="A25" s="66" t="s">
        <v>215</v>
      </c>
      <c r="B25" s="166">
        <v>1063.752</v>
      </c>
      <c r="C25" s="166">
        <v>1066.8</v>
      </c>
      <c r="D25" s="166">
        <v>1065.2760000000001</v>
      </c>
      <c r="E25" s="166">
        <v>24.104254488804798</v>
      </c>
      <c r="F25" s="154">
        <v>0.56548607442070742</v>
      </c>
      <c r="G25" s="74"/>
      <c r="H25" s="64">
        <v>8.40860138842468</v>
      </c>
      <c r="I25" s="64">
        <v>3135.6055388258201</v>
      </c>
      <c r="J25" s="166">
        <v>127.84343373126674</v>
      </c>
      <c r="K25" s="166">
        <v>3.1234075790798363</v>
      </c>
      <c r="L25" s="64">
        <v>13344.4151417475</v>
      </c>
      <c r="M25" s="64">
        <v>7709.2390438687698</v>
      </c>
      <c r="N25" s="64">
        <v>21053.654185616298</v>
      </c>
      <c r="O25" s="64">
        <v>51.575515193781797</v>
      </c>
      <c r="P25" s="64">
        <v>23.758085983214901</v>
      </c>
      <c r="Q25" s="64">
        <v>49.681490985177099</v>
      </c>
      <c r="R25" s="64">
        <v>333.79029607300401</v>
      </c>
      <c r="S25" s="154">
        <v>1.5400207184222643</v>
      </c>
      <c r="T25" s="64">
        <v>13.016576734962999</v>
      </c>
      <c r="U25" s="64">
        <v>372.90452882477098</v>
      </c>
      <c r="V25" s="64">
        <v>68.462829850128699</v>
      </c>
      <c r="W25" s="64">
        <v>80.606002052888101</v>
      </c>
      <c r="X25" s="74"/>
      <c r="Y25" s="64">
        <v>8.7544447224113107</v>
      </c>
      <c r="Z25" s="64">
        <v>5330.9041760472501</v>
      </c>
      <c r="AA25" s="166">
        <v>130.34834995463424</v>
      </c>
      <c r="AB25" s="166">
        <v>40.832863186410684</v>
      </c>
      <c r="AC25" s="64">
        <v>11201.664855930099</v>
      </c>
      <c r="AD25" s="64">
        <v>24592.063541802301</v>
      </c>
      <c r="AE25" s="64">
        <v>35793.728397732397</v>
      </c>
      <c r="AF25" s="64">
        <v>20.566047742833199</v>
      </c>
      <c r="AG25" s="64">
        <v>66.601513742340202</v>
      </c>
      <c r="AH25" s="64">
        <v>42.969668520270602</v>
      </c>
      <c r="AI25" s="64">
        <v>347.46640411453598</v>
      </c>
      <c r="AJ25" s="154">
        <v>6.7258443167760626</v>
      </c>
      <c r="AK25" s="64">
        <v>7.8588529887840597</v>
      </c>
      <c r="AL25" s="64">
        <v>608.93687093599203</v>
      </c>
      <c r="AM25" s="64">
        <v>23.593694021521301</v>
      </c>
      <c r="AN25" s="64">
        <v>42.728395609186698</v>
      </c>
      <c r="AO25" s="74"/>
      <c r="AP25" s="64">
        <v>17.163046110836</v>
      </c>
      <c r="AQ25" s="64">
        <v>8466.5097148730692</v>
      </c>
      <c r="AR25" s="166">
        <v>258.19178368590099</v>
      </c>
      <c r="AS25" s="166">
        <v>6.1013982548221852</v>
      </c>
      <c r="AT25" s="64">
        <v>24546.0799976776</v>
      </c>
      <c r="AU25" s="64">
        <v>32301.302585671099</v>
      </c>
      <c r="AV25" s="64">
        <v>56847.382583348699</v>
      </c>
      <c r="AW25" s="64">
        <v>72.141562936615003</v>
      </c>
      <c r="AX25" s="64">
        <v>90.3595997255551</v>
      </c>
      <c r="AY25" s="64">
        <v>92.651159505447694</v>
      </c>
      <c r="AZ25" s="64">
        <v>681.25670018753999</v>
      </c>
      <c r="BA25" s="154">
        <v>2.5991781079920724</v>
      </c>
      <c r="BB25" s="64">
        <v>10.0916452069111</v>
      </c>
      <c r="BC25" s="64">
        <v>493.29878042614399</v>
      </c>
      <c r="BD25" s="64">
        <v>44.394490325335603</v>
      </c>
      <c r="BE25" s="253">
        <v>57.584602309882101</v>
      </c>
    </row>
    <row r="26" spans="1:57" s="64" customFormat="1" ht="12.75" customHeight="1" x14ac:dyDescent="0.3">
      <c r="A26" s="66" t="s">
        <v>216</v>
      </c>
      <c r="B26" s="166">
        <v>1069.848</v>
      </c>
      <c r="C26" s="166">
        <v>1072.896</v>
      </c>
      <c r="D26" s="166">
        <v>1071.3720000000001</v>
      </c>
      <c r="E26" s="166">
        <v>65.911783649680601</v>
      </c>
      <c r="F26" s="154">
        <v>0.64400648068683231</v>
      </c>
      <c r="G26" s="74"/>
      <c r="H26" s="64">
        <v>6.9660389276586097</v>
      </c>
      <c r="I26" s="64">
        <v>3016.22903758751</v>
      </c>
      <c r="J26" s="166">
        <v>106.09747509545541</v>
      </c>
      <c r="K26" s="166">
        <v>3.1978942273448205</v>
      </c>
      <c r="L26" s="64">
        <v>13895.212543256301</v>
      </c>
      <c r="M26" s="64">
        <v>6356.9021808940397</v>
      </c>
      <c r="N26" s="64">
        <v>20252.1147241504</v>
      </c>
      <c r="O26" s="64">
        <v>37.762044924291096</v>
      </c>
      <c r="P26" s="64">
        <v>18.9243592195423</v>
      </c>
      <c r="Q26" s="64">
        <v>46.9100664572548</v>
      </c>
      <c r="R26" s="64">
        <v>276.60257650490502</v>
      </c>
      <c r="S26" s="154">
        <v>1.478825170172372</v>
      </c>
      <c r="T26" s="64">
        <v>9.1882523528966793</v>
      </c>
      <c r="U26" s="64">
        <v>432.990551576104</v>
      </c>
      <c r="V26" s="64">
        <v>66.615699998319698</v>
      </c>
      <c r="W26" s="64">
        <v>81.197122601207795</v>
      </c>
      <c r="X26" s="74"/>
      <c r="Y26" s="64">
        <v>8.4367240345441203</v>
      </c>
      <c r="Z26" s="64">
        <v>3393.4035586749201</v>
      </c>
      <c r="AA26" s="166">
        <v>125.61910379588348</v>
      </c>
      <c r="AB26" s="166">
        <v>89.618960887582787</v>
      </c>
      <c r="AC26" s="64">
        <v>10242.166377068799</v>
      </c>
      <c r="AD26" s="64">
        <v>12542.4422581534</v>
      </c>
      <c r="AE26" s="64">
        <v>22784.608635222201</v>
      </c>
      <c r="AF26" s="64">
        <v>18.157749223052299</v>
      </c>
      <c r="AG26" s="64">
        <v>70.642757143463797</v>
      </c>
      <c r="AH26" s="64">
        <v>36.5929797059283</v>
      </c>
      <c r="AI26" s="64">
        <v>334.80060781342598</v>
      </c>
      <c r="AJ26" s="154">
        <v>7.8311599589969436</v>
      </c>
      <c r="AK26" s="64">
        <v>18.0712004529511</v>
      </c>
      <c r="AL26" s="64">
        <v>402.21815301539402</v>
      </c>
      <c r="AM26" s="64">
        <v>20.447799191716101</v>
      </c>
      <c r="AN26" s="64">
        <v>40.664816631624198</v>
      </c>
      <c r="AO26" s="74"/>
      <c r="AP26" s="64">
        <v>15.402762962202701</v>
      </c>
      <c r="AQ26" s="64">
        <v>6409.6325962624296</v>
      </c>
      <c r="AR26" s="166">
        <v>231.71657889133888</v>
      </c>
      <c r="AS26" s="166">
        <v>6.5149686111815068</v>
      </c>
      <c r="AT26" s="64">
        <v>24137.3789203251</v>
      </c>
      <c r="AU26" s="64">
        <v>18899.344439047502</v>
      </c>
      <c r="AV26" s="64">
        <v>43036.723359372598</v>
      </c>
      <c r="AW26" s="64">
        <v>55.919794147343403</v>
      </c>
      <c r="AX26" s="64">
        <v>89.567116363006093</v>
      </c>
      <c r="AY26" s="64">
        <v>83.503046163183001</v>
      </c>
      <c r="AZ26" s="64">
        <v>611.40318431833202</v>
      </c>
      <c r="BA26" s="154">
        <v>2.5866367120679148</v>
      </c>
      <c r="BB26" s="64">
        <v>14.8144225220619</v>
      </c>
      <c r="BC26" s="64">
        <v>416.13524872071298</v>
      </c>
      <c r="BD26" s="64">
        <v>38.436306023121901</v>
      </c>
      <c r="BE26" s="253">
        <v>56.958140738401802</v>
      </c>
    </row>
    <row r="27" spans="1:57" s="64" customFormat="1" ht="12.75" customHeight="1" x14ac:dyDescent="0.3">
      <c r="A27" s="66" t="s">
        <v>217</v>
      </c>
      <c r="B27" s="166">
        <v>1075.944</v>
      </c>
      <c r="C27" s="166">
        <v>1078.992</v>
      </c>
      <c r="D27" s="166">
        <v>1077.4680000000001</v>
      </c>
      <c r="E27" s="166">
        <v>85.389165568245303</v>
      </c>
      <c r="F27" s="154">
        <v>0.72271464235878491</v>
      </c>
      <c r="G27" s="74"/>
      <c r="H27" s="64">
        <v>5.7419797489265596</v>
      </c>
      <c r="I27" s="64">
        <v>3267.14165532471</v>
      </c>
      <c r="J27" s="166">
        <v>85.531132760261926</v>
      </c>
      <c r="K27" s="166">
        <v>3.8497673055238399</v>
      </c>
      <c r="L27" s="64">
        <v>14258.2809125892</v>
      </c>
      <c r="M27" s="64">
        <v>7678.5570394148499</v>
      </c>
      <c r="N27" s="64">
        <v>21936.837952004102</v>
      </c>
      <c r="O27" s="64">
        <v>30.715457317604599</v>
      </c>
      <c r="P27" s="64">
        <v>14.206530725355099</v>
      </c>
      <c r="Q27" s="64">
        <v>40.460956754160797</v>
      </c>
      <c r="R27" s="64">
        <v>227.97246260831199</v>
      </c>
      <c r="S27" s="154">
        <v>1.2452655519055529</v>
      </c>
      <c r="T27" s="64">
        <v>9.1429295807422406</v>
      </c>
      <c r="U27" s="64">
        <v>568.99219401383095</v>
      </c>
      <c r="V27" s="64">
        <v>68.375106836836494</v>
      </c>
      <c r="W27" s="64">
        <v>84.038643289048693</v>
      </c>
      <c r="X27" s="74"/>
      <c r="Y27" s="64">
        <v>5.9648043994865496</v>
      </c>
      <c r="Z27" s="64">
        <v>4379.5841366696304</v>
      </c>
      <c r="AA27" s="166">
        <v>88.816313629830404</v>
      </c>
      <c r="AB27" s="166">
        <v>29.304778626250314</v>
      </c>
      <c r="AC27" s="64">
        <v>10734.933810865399</v>
      </c>
      <c r="AD27" s="64">
        <v>18671.268196540601</v>
      </c>
      <c r="AE27" s="64">
        <v>29406.202007405998</v>
      </c>
      <c r="AF27" s="64">
        <v>17.607766216199099</v>
      </c>
      <c r="AG27" s="64">
        <v>50.705783876431802</v>
      </c>
      <c r="AH27" s="64">
        <v>20.345597795820598</v>
      </c>
      <c r="AI27" s="64">
        <v>236.71992486216499</v>
      </c>
      <c r="AJ27" s="154">
        <v>11.503760226144577</v>
      </c>
      <c r="AK27" s="64">
        <v>10.1523390088116</v>
      </c>
      <c r="AL27" s="64">
        <v>734.23767878232798</v>
      </c>
      <c r="AM27" s="64">
        <v>25.774924875553399</v>
      </c>
      <c r="AN27" s="64">
        <v>31.6176811915415</v>
      </c>
      <c r="AO27" s="74"/>
      <c r="AP27" s="64">
        <v>11.706784148413099</v>
      </c>
      <c r="AQ27" s="64">
        <v>7646.7257919943304</v>
      </c>
      <c r="AR27" s="166">
        <v>174.34744639009233</v>
      </c>
      <c r="AS27" s="166">
        <v>6.1728973431173877</v>
      </c>
      <c r="AT27" s="64">
        <v>24993.214723454701</v>
      </c>
      <c r="AU27" s="64">
        <v>26349.825235955399</v>
      </c>
      <c r="AV27" s="64">
        <v>51343.039959410104</v>
      </c>
      <c r="AW27" s="64">
        <v>48.323223533803798</v>
      </c>
      <c r="AX27" s="64">
        <v>64.912314601786903</v>
      </c>
      <c r="AY27" s="64">
        <v>60.806554549981399</v>
      </c>
      <c r="AZ27" s="64">
        <v>464.692387470477</v>
      </c>
      <c r="BA27" s="154">
        <v>2.0293133653404878</v>
      </c>
      <c r="BB27" s="64">
        <v>9.7777671431293705</v>
      </c>
      <c r="BC27" s="64">
        <v>653.18756159272505</v>
      </c>
      <c r="BD27" s="64">
        <v>42.674962586339703</v>
      </c>
      <c r="BE27" s="253">
        <v>54.8776622883844</v>
      </c>
    </row>
    <row r="28" spans="1:57" s="64" customFormat="1" ht="12.75" customHeight="1" x14ac:dyDescent="0.3">
      <c r="A28" s="66" t="s">
        <v>218</v>
      </c>
      <c r="B28" s="166">
        <v>1082.04</v>
      </c>
      <c r="C28" s="166">
        <v>1085.088</v>
      </c>
      <c r="D28" s="166">
        <v>1083.5640000000001</v>
      </c>
      <c r="E28" s="166">
        <v>63.671140583769599</v>
      </c>
      <c r="F28" s="154">
        <v>0.60723720965366512</v>
      </c>
      <c r="G28" s="74"/>
      <c r="H28" s="64">
        <v>6.5792715947474596</v>
      </c>
      <c r="I28" s="64">
        <v>3550.7030034192098</v>
      </c>
      <c r="J28" s="166">
        <v>101.65101491415274</v>
      </c>
      <c r="K28" s="166">
        <v>3.6490196639616586</v>
      </c>
      <c r="L28" s="64">
        <v>13628.713695676501</v>
      </c>
      <c r="M28" s="64">
        <v>10212.063539909899</v>
      </c>
      <c r="N28" s="64">
        <v>23840.7772355864</v>
      </c>
      <c r="O28" s="64">
        <v>33.837667292689098</v>
      </c>
      <c r="P28" s="64">
        <v>21.628106958263899</v>
      </c>
      <c r="Q28" s="64">
        <v>42.350808377303899</v>
      </c>
      <c r="R28" s="64">
        <v>261.17027561744601</v>
      </c>
      <c r="S28" s="154">
        <v>1.3064492521045985</v>
      </c>
      <c r="T28" s="64">
        <v>17.27383729892</v>
      </c>
      <c r="U28" s="64">
        <v>539.68025978041396</v>
      </c>
      <c r="V28" s="64">
        <v>61.006391328086004</v>
      </c>
      <c r="W28" s="64">
        <v>82.092274404681405</v>
      </c>
      <c r="X28" s="74"/>
      <c r="Y28" s="64">
        <v>8.7053303687555204</v>
      </c>
      <c r="Z28" s="64">
        <v>5030.4874975810499</v>
      </c>
      <c r="AA28" s="166">
        <v>129.61750623487129</v>
      </c>
      <c r="AB28" s="166">
        <v>116.55505007815981</v>
      </c>
      <c r="AC28" s="64">
        <v>11268.492553574601</v>
      </c>
      <c r="AD28" s="64">
        <v>22508.123429441399</v>
      </c>
      <c r="AE28" s="64">
        <v>33776.615983016003</v>
      </c>
      <c r="AF28" s="64">
        <v>20.582000097125899</v>
      </c>
      <c r="AG28" s="64">
        <v>67.072967309790002</v>
      </c>
      <c r="AH28" s="64">
        <v>41.738782209791701</v>
      </c>
      <c r="AI28" s="64">
        <v>345.48131147660899</v>
      </c>
      <c r="AJ28" s="154">
        <v>6.4259542297121328</v>
      </c>
      <c r="AK28" s="64">
        <v>7.7011601267919403</v>
      </c>
      <c r="AL28" s="64">
        <v>577.862905196116</v>
      </c>
      <c r="AM28" s="64">
        <v>23.480700188477901</v>
      </c>
      <c r="AN28" s="64">
        <v>41.880599913158001</v>
      </c>
      <c r="AO28" s="74"/>
      <c r="AP28" s="64">
        <v>15.284601963503</v>
      </c>
      <c r="AQ28" s="64">
        <v>8581.1905010002592</v>
      </c>
      <c r="AR28" s="166">
        <v>231.26852114902402</v>
      </c>
      <c r="AS28" s="166">
        <v>8.2685998461064649</v>
      </c>
      <c r="AT28" s="64">
        <v>24897.2062492511</v>
      </c>
      <c r="AU28" s="64">
        <v>32720.1869693513</v>
      </c>
      <c r="AV28" s="64">
        <v>57617.393218602403</v>
      </c>
      <c r="AW28" s="64">
        <v>54.419667389814997</v>
      </c>
      <c r="AX28" s="64">
        <v>88.701074268053901</v>
      </c>
      <c r="AY28" s="64">
        <v>84.0895905870956</v>
      </c>
      <c r="AZ28" s="64">
        <v>606.651587094055</v>
      </c>
      <c r="BA28" s="154">
        <v>2.4170618556466059</v>
      </c>
      <c r="BB28" s="64">
        <v>11.075618220341701</v>
      </c>
      <c r="BC28" s="64">
        <v>561.42714880575102</v>
      </c>
      <c r="BD28" s="64">
        <v>38.023606333668702</v>
      </c>
      <c r="BE28" s="253">
        <v>56.110838987580301</v>
      </c>
    </row>
    <row r="29" spans="1:57" s="64" customFormat="1" ht="12.75" customHeight="1" x14ac:dyDescent="0.3">
      <c r="A29" s="93" t="s">
        <v>219</v>
      </c>
      <c r="B29" s="167">
        <v>1088.136</v>
      </c>
      <c r="C29" s="167">
        <v>1091.184</v>
      </c>
      <c r="D29" s="167">
        <v>1089.6600000000001</v>
      </c>
      <c r="E29" s="167">
        <v>77.424602431256105</v>
      </c>
      <c r="F29" s="170">
        <v>0.91758604302935387</v>
      </c>
      <c r="G29" s="90"/>
      <c r="H29" s="240">
        <v>10.8602325792569</v>
      </c>
      <c r="I29" s="240">
        <v>3039.80033020365</v>
      </c>
      <c r="J29" s="167">
        <v>162.60094316754262</v>
      </c>
      <c r="K29" s="167">
        <v>11.8566914242574</v>
      </c>
      <c r="L29" s="240">
        <v>12392.5292586427</v>
      </c>
      <c r="M29" s="240">
        <v>8017.8521343546299</v>
      </c>
      <c r="N29" s="240">
        <v>20410.3813929973</v>
      </c>
      <c r="O29" s="240">
        <v>36.1234985013757</v>
      </c>
      <c r="P29" s="240">
        <v>18.636122884824498</v>
      </c>
      <c r="Q29" s="240">
        <v>106.695636150084</v>
      </c>
      <c r="R29" s="240">
        <v>431.08553762188001</v>
      </c>
      <c r="S29" s="170">
        <v>4.3282871588217535</v>
      </c>
      <c r="T29" s="240">
        <v>8.3259536898493192</v>
      </c>
      <c r="U29" s="240">
        <v>279.90195495533698</v>
      </c>
      <c r="V29" s="240">
        <v>65.967400042102994</v>
      </c>
      <c r="W29" s="240">
        <v>90.772490719466205</v>
      </c>
      <c r="X29" s="90"/>
      <c r="Y29" s="240">
        <v>8.3894657407598192</v>
      </c>
      <c r="Z29" s="240">
        <v>7095.8308205881904</v>
      </c>
      <c r="AA29" s="167">
        <v>124.92046720465768</v>
      </c>
      <c r="AB29" s="167">
        <v>55.029960706511076</v>
      </c>
      <c r="AC29" s="240">
        <v>10278.2335395357</v>
      </c>
      <c r="AD29" s="240">
        <v>37365.8870000155</v>
      </c>
      <c r="AE29" s="240">
        <v>47644.120539551201</v>
      </c>
      <c r="AF29" s="240">
        <v>28.528999998911601</v>
      </c>
      <c r="AG29" s="240">
        <v>67.905250049482106</v>
      </c>
      <c r="AH29" s="240">
        <v>28.258879108407299</v>
      </c>
      <c r="AI29" s="240">
        <v>332.930654848659</v>
      </c>
      <c r="AJ29" s="170">
        <v>9.4123894433958526</v>
      </c>
      <c r="AK29" s="240">
        <v>16.446844483509999</v>
      </c>
      <c r="AL29" s="240">
        <v>845.80246702879197</v>
      </c>
      <c r="AM29" s="240">
        <v>29.583887451392901</v>
      </c>
      <c r="AN29" s="240">
        <v>36.299186205679597</v>
      </c>
      <c r="AO29" s="90"/>
      <c r="AP29" s="240">
        <v>19.249698320016702</v>
      </c>
      <c r="AQ29" s="240">
        <v>10135.6311507918</v>
      </c>
      <c r="AR29" s="167">
        <v>287.52141037220031</v>
      </c>
      <c r="AS29" s="167">
        <v>14.393348357033958</v>
      </c>
      <c r="AT29" s="240">
        <v>22670.762798178399</v>
      </c>
      <c r="AU29" s="240">
        <v>45383.739134370102</v>
      </c>
      <c r="AV29" s="240">
        <v>68054.501932548505</v>
      </c>
      <c r="AW29" s="240">
        <v>64.652498500287294</v>
      </c>
      <c r="AX29" s="240">
        <v>86.541372934306594</v>
      </c>
      <c r="AY29" s="240">
        <v>134.95451525849199</v>
      </c>
      <c r="AZ29" s="240">
        <v>764.01619247053804</v>
      </c>
      <c r="BA29" s="170">
        <v>4.9260005912012117</v>
      </c>
      <c r="BB29" s="240">
        <v>13.6594217796963</v>
      </c>
      <c r="BC29" s="240">
        <v>526.53454523244795</v>
      </c>
      <c r="BD29" s="240">
        <v>42.761322193046603</v>
      </c>
      <c r="BE29" s="254">
        <v>69.2666535776291</v>
      </c>
    </row>
    <row r="30" spans="1:57" ht="12.75" customHeight="1" x14ac:dyDescent="0.3">
      <c r="A30" s="239" t="s">
        <v>273</v>
      </c>
      <c r="Y30" s="70"/>
      <c r="Z30" s="70"/>
      <c r="AA30" s="70"/>
      <c r="AB30" s="70"/>
      <c r="AC30" s="70"/>
      <c r="AD30" s="70"/>
      <c r="AE30" s="70"/>
      <c r="AF30" s="70"/>
      <c r="AG30" s="70"/>
      <c r="AH30" s="70"/>
      <c r="AI30" s="70"/>
      <c r="AJ30" s="70"/>
      <c r="AK30" s="70"/>
      <c r="AL30" s="70"/>
      <c r="AM30" s="70"/>
      <c r="AN30" s="70"/>
    </row>
    <row r="31" spans="1:57" ht="12.75" customHeight="1" x14ac:dyDescent="0.3">
      <c r="A31" s="239" t="s">
        <v>274</v>
      </c>
    </row>
  </sheetData>
  <mergeCells count="1">
    <mergeCell ref="F3:F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C8D52-B7FA-4EE4-9A06-8E5F010C2AAD}">
  <sheetPr>
    <tabColor theme="7" tint="-0.249977111117893"/>
  </sheetPr>
  <dimension ref="A1:DE30"/>
  <sheetViews>
    <sheetView zoomScaleNormal="100" workbookViewId="0">
      <pane xSplit="2" topLeftCell="C1" activePane="topRight" state="frozen"/>
      <selection pane="topRight"/>
    </sheetView>
  </sheetViews>
  <sheetFormatPr defaultColWidth="8.6640625" defaultRowHeight="14.4" x14ac:dyDescent="0.3"/>
  <cols>
    <col min="1" max="1" width="17" style="113" customWidth="1"/>
    <col min="2" max="2" width="8.44140625" style="115" customWidth="1"/>
    <col min="3" max="3" width="18.44140625" style="115" bestFit="1" customWidth="1"/>
    <col min="4" max="4" width="16.6640625" style="115" customWidth="1"/>
    <col min="5" max="5" width="10.88671875" style="115" bestFit="1" customWidth="1"/>
    <col min="6" max="6" width="16.5546875" style="115" bestFit="1" customWidth="1"/>
    <col min="7" max="7" width="18.109375" style="115" customWidth="1"/>
    <col min="8" max="8" width="10.109375" style="115" customWidth="1"/>
    <col min="9" max="9" width="13.33203125" style="115" customWidth="1"/>
    <col min="10" max="10" width="3.109375" style="115" customWidth="1"/>
    <col min="11" max="11" width="10.33203125" style="115" bestFit="1" customWidth="1"/>
    <col min="12" max="12" width="10.109375" style="115" customWidth="1"/>
    <col min="13" max="13" width="10.33203125" style="115" bestFit="1" customWidth="1"/>
    <col min="14" max="14" width="16.5546875" style="115" bestFit="1" customWidth="1"/>
    <col min="15" max="15" width="16.88671875" style="115" customWidth="1"/>
    <col min="16" max="16" width="10.5546875" style="115" customWidth="1"/>
    <col min="17" max="17" width="11.88671875" style="115" bestFit="1" customWidth="1"/>
    <col min="18" max="18" width="2.5546875" style="115" customWidth="1"/>
    <col min="19" max="19" width="10.109375" style="115" customWidth="1"/>
    <col min="20" max="20" width="10.33203125" style="115" bestFit="1" customWidth="1"/>
    <col min="21" max="21" width="16.5546875" style="115" bestFit="1" customWidth="1"/>
    <col min="22" max="22" width="17.5546875" style="115" customWidth="1"/>
    <col min="23" max="23" width="11" style="115" customWidth="1"/>
    <col min="24" max="24" width="10.88671875" style="115" bestFit="1" customWidth="1"/>
    <col min="25" max="25" width="2.44140625" style="115" customWidth="1"/>
    <col min="26" max="26" width="14.88671875" style="115" bestFit="1" customWidth="1"/>
    <col min="27" max="27" width="11.88671875" style="115" customWidth="1"/>
    <col min="28" max="28" width="10.44140625" style="115" customWidth="1"/>
    <col min="29" max="29" width="10.6640625" style="115" customWidth="1"/>
    <col min="30" max="30" width="11" style="115" customWidth="1"/>
    <col min="31" max="32" width="12.33203125" style="115" bestFit="1" customWidth="1"/>
    <col min="33" max="33" width="11.109375" style="115" customWidth="1"/>
    <col min="34" max="35" width="12.33203125" style="115" bestFit="1" customWidth="1"/>
    <col min="36" max="36" width="10.6640625" style="115" bestFit="1" customWidth="1"/>
    <col min="37" max="38" width="12.33203125" style="115" bestFit="1" customWidth="1"/>
    <col min="39" max="39" width="10.6640625" style="115" bestFit="1" customWidth="1"/>
    <col min="40" max="41" width="12.33203125" style="115" bestFit="1" customWidth="1"/>
    <col min="42" max="43" width="13.33203125" style="115" bestFit="1" customWidth="1"/>
    <col min="44" max="44" width="11.6640625" style="115" bestFit="1" customWidth="1"/>
    <col min="45" max="45" width="2.6640625" style="115" customWidth="1"/>
    <col min="46" max="50" width="9.33203125" style="115" bestFit="1" customWidth="1"/>
    <col min="51" max="51" width="12.33203125" style="115" bestFit="1" customWidth="1"/>
    <col min="52" max="53" width="9.33203125" style="115" bestFit="1" customWidth="1"/>
    <col min="54" max="54" width="12.33203125" style="115" bestFit="1" customWidth="1"/>
    <col min="55" max="55" width="9.33203125" style="115" bestFit="1" customWidth="1"/>
    <col min="56" max="56" width="10.6640625" style="115" bestFit="1" customWidth="1"/>
    <col min="57" max="57" width="12.33203125" style="115" bestFit="1" customWidth="1"/>
    <col min="58" max="58" width="11" style="115" customWidth="1"/>
    <col min="59" max="59" width="10.6640625" style="115" bestFit="1" customWidth="1"/>
    <col min="60" max="60" width="11.6640625" style="115" bestFit="1" customWidth="1"/>
    <col min="61" max="61" width="12.33203125" style="115" bestFit="1" customWidth="1"/>
    <col min="62" max="63" width="13.33203125" style="115" bestFit="1" customWidth="1"/>
    <col min="64" max="64" width="9.33203125" style="115" bestFit="1" customWidth="1"/>
    <col min="65" max="65" width="2.33203125" style="115" customWidth="1"/>
    <col min="66" max="67" width="10.88671875" style="115" customWidth="1"/>
    <col min="68" max="70" width="11.88671875" style="115" bestFit="1" customWidth="1"/>
    <col min="71" max="72" width="12.33203125" style="115" bestFit="1" customWidth="1"/>
    <col min="73" max="73" width="10.6640625" style="115" customWidth="1"/>
    <col min="74" max="75" width="12.33203125" style="115" bestFit="1" customWidth="1"/>
    <col min="76" max="76" width="10.6640625" style="115" bestFit="1" customWidth="1"/>
    <col min="77" max="78" width="12.33203125" style="115" bestFit="1" customWidth="1"/>
    <col min="79" max="79" width="10.6640625" style="115" bestFit="1" customWidth="1"/>
    <col min="80" max="81" width="12.33203125" style="115" bestFit="1" customWidth="1"/>
    <col min="82" max="83" width="13.33203125" style="115" bestFit="1" customWidth="1"/>
    <col min="84" max="84" width="11.6640625" style="115" bestFit="1" customWidth="1"/>
    <col min="85" max="85" width="2.5546875" style="141" customWidth="1"/>
    <col min="86" max="86" width="16.33203125" style="115" bestFit="1" customWidth="1"/>
    <col min="87" max="16384" width="8.6640625" style="113"/>
  </cols>
  <sheetData>
    <row r="1" spans="1:109" s="28" customFormat="1" ht="24" customHeight="1" x14ac:dyDescent="0.25">
      <c r="A1" s="229" t="s">
        <v>156</v>
      </c>
      <c r="B1" s="67"/>
      <c r="C1" s="67"/>
      <c r="D1" s="67"/>
      <c r="E1" s="67"/>
      <c r="F1" s="67"/>
      <c r="G1" s="67"/>
      <c r="H1" s="67"/>
      <c r="I1" s="67"/>
      <c r="J1" s="67"/>
      <c r="K1" s="67"/>
      <c r="L1" s="67"/>
      <c r="M1" s="67"/>
      <c r="N1" s="67"/>
      <c r="O1" s="67"/>
      <c r="P1" s="118"/>
      <c r="Q1" s="67"/>
      <c r="R1" s="67"/>
      <c r="S1" s="67"/>
      <c r="T1" s="67"/>
      <c r="U1" s="67"/>
      <c r="V1" s="67"/>
      <c r="W1" s="67"/>
      <c r="X1" s="67"/>
      <c r="Y1" s="67"/>
      <c r="Z1" s="67"/>
      <c r="AA1" s="67"/>
      <c r="AB1" s="67"/>
      <c r="AC1" s="67"/>
      <c r="AD1" s="67"/>
      <c r="AE1" s="67"/>
      <c r="AF1" s="67"/>
      <c r="AG1" s="67"/>
      <c r="AH1" s="67"/>
      <c r="AI1" s="67"/>
      <c r="AJ1" s="67"/>
      <c r="AK1" s="67"/>
      <c r="AL1" s="67"/>
      <c r="AM1" s="67"/>
      <c r="AN1" s="67"/>
      <c r="AO1" s="67"/>
      <c r="AP1" s="67"/>
      <c r="AQ1" s="67"/>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c r="BS1" s="67"/>
      <c r="BT1" s="67"/>
      <c r="BU1" s="67"/>
      <c r="BV1" s="67"/>
      <c r="BW1" s="67"/>
      <c r="BX1" s="67"/>
      <c r="BY1" s="67"/>
      <c r="BZ1" s="67"/>
      <c r="CA1" s="67"/>
      <c r="CB1" s="67"/>
      <c r="CC1" s="67"/>
      <c r="CD1" s="67"/>
      <c r="CE1" s="67"/>
      <c r="CF1" s="67"/>
      <c r="CG1" s="119"/>
      <c r="CH1" s="67"/>
    </row>
    <row r="2" spans="1:109" s="37" customFormat="1" ht="13.8" x14ac:dyDescent="0.3">
      <c r="A2" s="31"/>
      <c r="B2" s="68"/>
      <c r="C2" s="120" t="s">
        <v>139</v>
      </c>
      <c r="D2" s="120"/>
      <c r="E2" s="34"/>
      <c r="F2" s="34"/>
      <c r="G2" s="34"/>
      <c r="H2" s="34"/>
      <c r="I2" s="34"/>
      <c r="J2" s="34"/>
      <c r="K2" s="34"/>
      <c r="L2" s="34"/>
      <c r="M2" s="34"/>
      <c r="N2" s="34"/>
      <c r="O2" s="34"/>
      <c r="P2" s="121"/>
      <c r="Q2" s="34"/>
      <c r="R2" s="34"/>
      <c r="S2" s="34"/>
      <c r="T2" s="34"/>
      <c r="U2" s="34"/>
      <c r="V2" s="34"/>
      <c r="W2" s="34"/>
      <c r="X2" s="122"/>
      <c r="Y2" s="123"/>
      <c r="Z2" s="124" t="s">
        <v>140</v>
      </c>
      <c r="AA2" s="125"/>
      <c r="AB2" s="125"/>
      <c r="AC2" s="125"/>
      <c r="AD2" s="125"/>
      <c r="AE2" s="125"/>
      <c r="AF2" s="125"/>
      <c r="AG2" s="125"/>
      <c r="AH2" s="125"/>
      <c r="AI2" s="125"/>
      <c r="AJ2" s="125"/>
      <c r="AK2" s="125"/>
      <c r="AL2" s="125"/>
      <c r="AM2" s="125"/>
      <c r="AN2" s="125"/>
      <c r="AO2" s="125"/>
      <c r="AP2" s="125"/>
      <c r="AQ2" s="125"/>
      <c r="AR2" s="125"/>
      <c r="AS2" s="125"/>
      <c r="AT2" s="125"/>
      <c r="AU2" s="125"/>
      <c r="AV2" s="125"/>
      <c r="AW2" s="125"/>
      <c r="AX2" s="125"/>
      <c r="AY2" s="125"/>
      <c r="AZ2" s="125"/>
      <c r="BA2" s="125"/>
      <c r="BB2" s="125"/>
      <c r="BC2" s="125"/>
      <c r="BD2" s="125"/>
      <c r="BE2" s="125"/>
      <c r="BF2" s="125"/>
      <c r="BG2" s="125"/>
      <c r="BH2" s="125"/>
      <c r="BI2" s="125"/>
      <c r="BJ2" s="125"/>
      <c r="BK2" s="125"/>
      <c r="BL2" s="125"/>
      <c r="BM2" s="126"/>
      <c r="BN2" s="125"/>
      <c r="BO2" s="125"/>
      <c r="BP2" s="125"/>
      <c r="BQ2" s="125"/>
      <c r="BR2" s="125"/>
      <c r="BS2" s="125"/>
      <c r="BT2" s="125"/>
      <c r="BU2" s="125"/>
      <c r="BV2" s="125"/>
      <c r="BW2" s="125"/>
      <c r="BX2" s="125"/>
      <c r="BY2" s="125"/>
      <c r="BZ2" s="125"/>
      <c r="CA2" s="125"/>
      <c r="CB2" s="125"/>
      <c r="CC2" s="125"/>
      <c r="CD2" s="125"/>
      <c r="CE2" s="125"/>
      <c r="CF2" s="127"/>
      <c r="CG2" s="123"/>
      <c r="CH2" s="97" t="s">
        <v>141</v>
      </c>
    </row>
    <row r="3" spans="1:109" s="37" customFormat="1" ht="13.8" x14ac:dyDescent="0.3">
      <c r="A3" s="116"/>
      <c r="B3" s="117"/>
      <c r="C3" s="43" t="s">
        <v>53</v>
      </c>
      <c r="D3" s="43" t="s">
        <v>168</v>
      </c>
      <c r="E3" s="43" t="s">
        <v>53</v>
      </c>
      <c r="F3" s="43" t="s">
        <v>53</v>
      </c>
      <c r="G3" s="43" t="s">
        <v>53</v>
      </c>
      <c r="H3" s="43" t="s">
        <v>53</v>
      </c>
      <c r="I3" s="44" t="s">
        <v>53</v>
      </c>
      <c r="J3" s="128"/>
      <c r="K3" s="43" t="s">
        <v>55</v>
      </c>
      <c r="L3" s="43" t="s">
        <v>169</v>
      </c>
      <c r="M3" s="43" t="s">
        <v>55</v>
      </c>
      <c r="N3" s="43" t="s">
        <v>55</v>
      </c>
      <c r="O3" s="43" t="s">
        <v>55</v>
      </c>
      <c r="P3" s="43" t="s">
        <v>55</v>
      </c>
      <c r="Q3" s="45" t="s">
        <v>55</v>
      </c>
      <c r="R3" s="84"/>
      <c r="S3" s="43" t="s">
        <v>13</v>
      </c>
      <c r="T3" s="43" t="s">
        <v>13</v>
      </c>
      <c r="U3" s="43" t="s">
        <v>13</v>
      </c>
      <c r="V3" s="43" t="s">
        <v>13</v>
      </c>
      <c r="W3" s="43" t="s">
        <v>13</v>
      </c>
      <c r="X3" s="44" t="s">
        <v>13</v>
      </c>
      <c r="Y3" s="123"/>
      <c r="Z3" s="46" t="s">
        <v>53</v>
      </c>
      <c r="AA3" s="46" t="s">
        <v>53</v>
      </c>
      <c r="AB3" s="46" t="s">
        <v>53</v>
      </c>
      <c r="AC3" s="46" t="s">
        <v>53</v>
      </c>
      <c r="AD3" s="46" t="s">
        <v>53</v>
      </c>
      <c r="AE3" s="46" t="s">
        <v>53</v>
      </c>
      <c r="AF3" s="46" t="s">
        <v>53</v>
      </c>
      <c r="AG3" s="46" t="s">
        <v>53</v>
      </c>
      <c r="AH3" s="46" t="s">
        <v>53</v>
      </c>
      <c r="AI3" s="46" t="s">
        <v>53</v>
      </c>
      <c r="AJ3" s="46" t="s">
        <v>53</v>
      </c>
      <c r="AK3" s="46" t="s">
        <v>53</v>
      </c>
      <c r="AL3" s="46" t="s">
        <v>53</v>
      </c>
      <c r="AM3" s="46" t="s">
        <v>53</v>
      </c>
      <c r="AN3" s="46" t="s">
        <v>53</v>
      </c>
      <c r="AO3" s="46" t="s">
        <v>53</v>
      </c>
      <c r="AP3" s="46" t="s">
        <v>53</v>
      </c>
      <c r="AQ3" s="46" t="s">
        <v>53</v>
      </c>
      <c r="AR3" s="46" t="s">
        <v>53</v>
      </c>
      <c r="AS3" s="83"/>
      <c r="AT3" s="46" t="s">
        <v>55</v>
      </c>
      <c r="AU3" s="46" t="s">
        <v>55</v>
      </c>
      <c r="AV3" s="46" t="s">
        <v>55</v>
      </c>
      <c r="AW3" s="46" t="s">
        <v>55</v>
      </c>
      <c r="AX3" s="46" t="s">
        <v>55</v>
      </c>
      <c r="AY3" s="46" t="s">
        <v>55</v>
      </c>
      <c r="AZ3" s="46" t="s">
        <v>55</v>
      </c>
      <c r="BA3" s="46" t="s">
        <v>55</v>
      </c>
      <c r="BB3" s="46" t="s">
        <v>55</v>
      </c>
      <c r="BC3" s="46" t="s">
        <v>55</v>
      </c>
      <c r="BD3" s="46" t="s">
        <v>55</v>
      </c>
      <c r="BE3" s="46" t="s">
        <v>55</v>
      </c>
      <c r="BF3" s="46" t="s">
        <v>55</v>
      </c>
      <c r="BG3" s="46" t="s">
        <v>55</v>
      </c>
      <c r="BH3" s="46" t="s">
        <v>55</v>
      </c>
      <c r="BI3" s="46" t="s">
        <v>55</v>
      </c>
      <c r="BJ3" s="46" t="s">
        <v>55</v>
      </c>
      <c r="BK3" s="46" t="s">
        <v>55</v>
      </c>
      <c r="BL3" s="46" t="s">
        <v>55</v>
      </c>
      <c r="BM3" s="83"/>
      <c r="BN3" s="46" t="s">
        <v>13</v>
      </c>
      <c r="BO3" s="46" t="s">
        <v>13</v>
      </c>
      <c r="BP3" s="46" t="s">
        <v>13</v>
      </c>
      <c r="BQ3" s="46" t="s">
        <v>13</v>
      </c>
      <c r="BR3" s="46" t="s">
        <v>13</v>
      </c>
      <c r="BS3" s="46" t="s">
        <v>13</v>
      </c>
      <c r="BT3" s="46" t="s">
        <v>13</v>
      </c>
      <c r="BU3" s="46" t="s">
        <v>13</v>
      </c>
      <c r="BV3" s="46" t="s">
        <v>13</v>
      </c>
      <c r="BW3" s="46" t="s">
        <v>13</v>
      </c>
      <c r="BX3" s="46" t="s">
        <v>13</v>
      </c>
      <c r="BY3" s="46" t="s">
        <v>13</v>
      </c>
      <c r="BZ3" s="46" t="s">
        <v>13</v>
      </c>
      <c r="CA3" s="46" t="s">
        <v>13</v>
      </c>
      <c r="CB3" s="46" t="s">
        <v>13</v>
      </c>
      <c r="CC3" s="46" t="s">
        <v>13</v>
      </c>
      <c r="CD3" s="46" t="s">
        <v>13</v>
      </c>
      <c r="CE3" s="46" t="s">
        <v>13</v>
      </c>
      <c r="CF3" s="46" t="s">
        <v>13</v>
      </c>
      <c r="CG3" s="123"/>
      <c r="CH3" s="129"/>
    </row>
    <row r="4" spans="1:109" s="48" customFormat="1" ht="15" x14ac:dyDescent="0.35">
      <c r="A4" s="47" t="s">
        <v>142</v>
      </c>
      <c r="B4" s="47" t="s">
        <v>12</v>
      </c>
      <c r="C4" s="50" t="s">
        <v>135</v>
      </c>
      <c r="D4" s="50" t="s">
        <v>135</v>
      </c>
      <c r="E4" s="50" t="s">
        <v>113</v>
      </c>
      <c r="F4" s="50" t="s">
        <v>393</v>
      </c>
      <c r="G4" s="50" t="s">
        <v>143</v>
      </c>
      <c r="H4" s="50" t="s">
        <v>109</v>
      </c>
      <c r="I4" s="50" t="s">
        <v>112</v>
      </c>
      <c r="J4" s="130"/>
      <c r="K4" s="50" t="s">
        <v>135</v>
      </c>
      <c r="L4" s="50" t="s">
        <v>135</v>
      </c>
      <c r="M4" s="50" t="s">
        <v>113</v>
      </c>
      <c r="N4" s="50" t="s">
        <v>393</v>
      </c>
      <c r="O4" s="50" t="s">
        <v>143</v>
      </c>
      <c r="P4" s="50" t="s">
        <v>109</v>
      </c>
      <c r="Q4" s="51" t="s">
        <v>112</v>
      </c>
      <c r="R4" s="84"/>
      <c r="S4" s="50" t="s">
        <v>135</v>
      </c>
      <c r="T4" s="50" t="s">
        <v>113</v>
      </c>
      <c r="U4" s="50" t="s">
        <v>393</v>
      </c>
      <c r="V4" s="50" t="s">
        <v>143</v>
      </c>
      <c r="W4" s="50" t="s">
        <v>109</v>
      </c>
      <c r="X4" s="50" t="s">
        <v>112</v>
      </c>
      <c r="Y4" s="131"/>
      <c r="Z4" s="50" t="s">
        <v>0</v>
      </c>
      <c r="AA4" s="50" t="s">
        <v>1</v>
      </c>
      <c r="AB4" s="50" t="s">
        <v>2</v>
      </c>
      <c r="AC4" s="50" t="s">
        <v>3</v>
      </c>
      <c r="AD4" s="50" t="s">
        <v>4</v>
      </c>
      <c r="AE4" s="50" t="s">
        <v>5</v>
      </c>
      <c r="AF4" s="50" t="s">
        <v>77</v>
      </c>
      <c r="AG4" s="50" t="s">
        <v>6</v>
      </c>
      <c r="AH4" s="50" t="s">
        <v>7</v>
      </c>
      <c r="AI4" s="50" t="s">
        <v>78</v>
      </c>
      <c r="AJ4" s="50" t="s">
        <v>8</v>
      </c>
      <c r="AK4" s="50" t="s">
        <v>79</v>
      </c>
      <c r="AL4" s="50" t="s">
        <v>80</v>
      </c>
      <c r="AM4" s="50" t="s">
        <v>9</v>
      </c>
      <c r="AN4" s="50" t="s">
        <v>81</v>
      </c>
      <c r="AO4" s="50" t="s">
        <v>82</v>
      </c>
      <c r="AP4" s="50" t="s">
        <v>10</v>
      </c>
      <c r="AQ4" s="50" t="s">
        <v>83</v>
      </c>
      <c r="AR4" s="50" t="s">
        <v>11</v>
      </c>
      <c r="AS4" s="84"/>
      <c r="AT4" s="50" t="s">
        <v>0</v>
      </c>
      <c r="AU4" s="50" t="s">
        <v>1</v>
      </c>
      <c r="AV4" s="50" t="s">
        <v>2</v>
      </c>
      <c r="AW4" s="50" t="s">
        <v>3</v>
      </c>
      <c r="AX4" s="50" t="s">
        <v>4</v>
      </c>
      <c r="AY4" s="50" t="s">
        <v>5</v>
      </c>
      <c r="AZ4" s="50" t="s">
        <v>77</v>
      </c>
      <c r="BA4" s="50" t="s">
        <v>6</v>
      </c>
      <c r="BB4" s="50" t="s">
        <v>7</v>
      </c>
      <c r="BC4" s="50" t="s">
        <v>78</v>
      </c>
      <c r="BD4" s="50" t="s">
        <v>8</v>
      </c>
      <c r="BE4" s="50" t="s">
        <v>79</v>
      </c>
      <c r="BF4" s="50" t="s">
        <v>80</v>
      </c>
      <c r="BG4" s="50" t="s">
        <v>9</v>
      </c>
      <c r="BH4" s="50" t="s">
        <v>81</v>
      </c>
      <c r="BI4" s="50" t="s">
        <v>82</v>
      </c>
      <c r="BJ4" s="50" t="s">
        <v>10</v>
      </c>
      <c r="BK4" s="50" t="s">
        <v>83</v>
      </c>
      <c r="BL4" s="50" t="s">
        <v>11</v>
      </c>
      <c r="BM4" s="84"/>
      <c r="BN4" s="50" t="s">
        <v>0</v>
      </c>
      <c r="BO4" s="50" t="s">
        <v>1</v>
      </c>
      <c r="BP4" s="50" t="s">
        <v>2</v>
      </c>
      <c r="BQ4" s="50" t="s">
        <v>3</v>
      </c>
      <c r="BR4" s="50" t="s">
        <v>4</v>
      </c>
      <c r="BS4" s="50" t="s">
        <v>5</v>
      </c>
      <c r="BT4" s="50" t="s">
        <v>77</v>
      </c>
      <c r="BU4" s="50" t="s">
        <v>6</v>
      </c>
      <c r="BV4" s="50" t="s">
        <v>7</v>
      </c>
      <c r="BW4" s="50" t="s">
        <v>78</v>
      </c>
      <c r="BX4" s="50" t="s">
        <v>8</v>
      </c>
      <c r="BY4" s="50" t="s">
        <v>79</v>
      </c>
      <c r="BZ4" s="50" t="s">
        <v>80</v>
      </c>
      <c r="CA4" s="50" t="s">
        <v>9</v>
      </c>
      <c r="CB4" s="50" t="s">
        <v>81</v>
      </c>
      <c r="CC4" s="50" t="s">
        <v>82</v>
      </c>
      <c r="CD4" s="50" t="s">
        <v>10</v>
      </c>
      <c r="CE4" s="50" t="s">
        <v>83</v>
      </c>
      <c r="CF4" s="50" t="s">
        <v>11</v>
      </c>
      <c r="CG4" s="123"/>
      <c r="CH4" s="98" t="s">
        <v>144</v>
      </c>
      <c r="CI4" s="37"/>
      <c r="CJ4" s="37"/>
      <c r="CK4" s="37"/>
      <c r="CL4" s="37"/>
      <c r="CM4" s="37"/>
      <c r="CN4" s="37"/>
      <c r="CO4" s="37"/>
      <c r="CP4" s="37"/>
      <c r="CQ4" s="37"/>
      <c r="CR4" s="37"/>
      <c r="CS4" s="37"/>
      <c r="CT4" s="37"/>
      <c r="CU4" s="37"/>
      <c r="CV4" s="37"/>
      <c r="CW4" s="37"/>
      <c r="CX4" s="37"/>
      <c r="CY4" s="37"/>
      <c r="CZ4" s="37"/>
      <c r="DA4" s="37"/>
      <c r="DB4" s="37"/>
      <c r="DC4" s="37"/>
      <c r="DD4" s="37"/>
      <c r="DE4" s="37"/>
    </row>
    <row r="5" spans="1:109" s="187" customFormat="1" ht="13.8" x14ac:dyDescent="0.3">
      <c r="A5" s="179"/>
      <c r="B5" s="179" t="s">
        <v>397</v>
      </c>
      <c r="C5" s="106" t="s">
        <v>145</v>
      </c>
      <c r="D5" s="106" t="s">
        <v>145</v>
      </c>
      <c r="E5" s="106" t="s">
        <v>110</v>
      </c>
      <c r="F5" s="106" t="s">
        <v>145</v>
      </c>
      <c r="G5" s="106" t="s">
        <v>110</v>
      </c>
      <c r="H5" s="106" t="s">
        <v>110</v>
      </c>
      <c r="I5" s="106" t="s">
        <v>110</v>
      </c>
      <c r="J5" s="189"/>
      <c r="K5" s="106" t="s">
        <v>145</v>
      </c>
      <c r="L5" s="106" t="s">
        <v>145</v>
      </c>
      <c r="M5" s="106" t="s">
        <v>110</v>
      </c>
      <c r="N5" s="106" t="s">
        <v>145</v>
      </c>
      <c r="O5" s="106" t="s">
        <v>110</v>
      </c>
      <c r="P5" s="106" t="s">
        <v>110</v>
      </c>
      <c r="Q5" s="181" t="s">
        <v>110</v>
      </c>
      <c r="R5" s="184"/>
      <c r="S5" s="106" t="s">
        <v>145</v>
      </c>
      <c r="T5" s="106" t="s">
        <v>110</v>
      </c>
      <c r="U5" s="106" t="s">
        <v>145</v>
      </c>
      <c r="V5" s="106" t="s">
        <v>110</v>
      </c>
      <c r="W5" s="106" t="s">
        <v>110</v>
      </c>
      <c r="X5" s="106" t="s">
        <v>110</v>
      </c>
      <c r="Y5" s="190"/>
      <c r="Z5" s="106" t="s">
        <v>145</v>
      </c>
      <c r="AA5" s="106" t="s">
        <v>145</v>
      </c>
      <c r="AB5" s="106" t="s">
        <v>145</v>
      </c>
      <c r="AC5" s="106" t="s">
        <v>145</v>
      </c>
      <c r="AD5" s="106" t="s">
        <v>145</v>
      </c>
      <c r="AE5" s="106" t="s">
        <v>145</v>
      </c>
      <c r="AF5" s="106" t="s">
        <v>145</v>
      </c>
      <c r="AG5" s="106" t="s">
        <v>145</v>
      </c>
      <c r="AH5" s="106" t="s">
        <v>145</v>
      </c>
      <c r="AI5" s="106" t="s">
        <v>145</v>
      </c>
      <c r="AJ5" s="106" t="s">
        <v>145</v>
      </c>
      <c r="AK5" s="106" t="s">
        <v>145</v>
      </c>
      <c r="AL5" s="106" t="s">
        <v>145</v>
      </c>
      <c r="AM5" s="106" t="s">
        <v>145</v>
      </c>
      <c r="AN5" s="106" t="s">
        <v>145</v>
      </c>
      <c r="AO5" s="106" t="s">
        <v>145</v>
      </c>
      <c r="AP5" s="106" t="s">
        <v>145</v>
      </c>
      <c r="AQ5" s="106" t="s">
        <v>145</v>
      </c>
      <c r="AR5" s="106" t="s">
        <v>145</v>
      </c>
      <c r="AS5" s="184"/>
      <c r="AT5" s="106" t="s">
        <v>145</v>
      </c>
      <c r="AU5" s="106" t="s">
        <v>145</v>
      </c>
      <c r="AV5" s="106" t="s">
        <v>145</v>
      </c>
      <c r="AW5" s="106" t="s">
        <v>145</v>
      </c>
      <c r="AX5" s="106" t="s">
        <v>145</v>
      </c>
      <c r="AY5" s="106" t="s">
        <v>145</v>
      </c>
      <c r="AZ5" s="106" t="s">
        <v>145</v>
      </c>
      <c r="BA5" s="106" t="s">
        <v>145</v>
      </c>
      <c r="BB5" s="106" t="s">
        <v>145</v>
      </c>
      <c r="BC5" s="106" t="s">
        <v>145</v>
      </c>
      <c r="BD5" s="106" t="s">
        <v>145</v>
      </c>
      <c r="BE5" s="106" t="s">
        <v>145</v>
      </c>
      <c r="BF5" s="106" t="s">
        <v>145</v>
      </c>
      <c r="BG5" s="106" t="s">
        <v>145</v>
      </c>
      <c r="BH5" s="106" t="s">
        <v>145</v>
      </c>
      <c r="BI5" s="106" t="s">
        <v>145</v>
      </c>
      <c r="BJ5" s="106" t="s">
        <v>145</v>
      </c>
      <c r="BK5" s="106" t="s">
        <v>145</v>
      </c>
      <c r="BL5" s="106" t="s">
        <v>145</v>
      </c>
      <c r="BM5" s="184"/>
      <c r="BN5" s="106" t="s">
        <v>145</v>
      </c>
      <c r="BO5" s="106" t="s">
        <v>145</v>
      </c>
      <c r="BP5" s="106" t="s">
        <v>145</v>
      </c>
      <c r="BQ5" s="106" t="s">
        <v>145</v>
      </c>
      <c r="BR5" s="106" t="s">
        <v>145</v>
      </c>
      <c r="BS5" s="106" t="s">
        <v>145</v>
      </c>
      <c r="BT5" s="106" t="s">
        <v>145</v>
      </c>
      <c r="BU5" s="106" t="s">
        <v>145</v>
      </c>
      <c r="BV5" s="106" t="s">
        <v>145</v>
      </c>
      <c r="BW5" s="106" t="s">
        <v>145</v>
      </c>
      <c r="BX5" s="106" t="s">
        <v>145</v>
      </c>
      <c r="BY5" s="106" t="s">
        <v>145</v>
      </c>
      <c r="BZ5" s="106" t="s">
        <v>145</v>
      </c>
      <c r="CA5" s="106" t="s">
        <v>145</v>
      </c>
      <c r="CB5" s="106" t="s">
        <v>145</v>
      </c>
      <c r="CC5" s="106" t="s">
        <v>145</v>
      </c>
      <c r="CD5" s="106" t="s">
        <v>145</v>
      </c>
      <c r="CE5" s="106" t="s">
        <v>145</v>
      </c>
      <c r="CF5" s="106" t="s">
        <v>145</v>
      </c>
      <c r="CG5" s="191"/>
      <c r="CH5" s="192" t="s">
        <v>105</v>
      </c>
      <c r="CI5" s="186"/>
      <c r="CJ5" s="186"/>
      <c r="CK5" s="186"/>
      <c r="CL5" s="186"/>
      <c r="CM5" s="186"/>
      <c r="CN5" s="186"/>
      <c r="CO5" s="186"/>
      <c r="CP5" s="186"/>
      <c r="CQ5" s="186"/>
      <c r="CR5" s="186"/>
      <c r="CS5" s="186"/>
      <c r="CT5" s="186"/>
      <c r="CU5" s="186"/>
      <c r="CV5" s="186"/>
      <c r="CW5" s="186"/>
      <c r="CX5" s="186"/>
      <c r="CY5" s="186"/>
      <c r="CZ5" s="186"/>
      <c r="DA5" s="186"/>
      <c r="DB5" s="186"/>
      <c r="DC5" s="186"/>
      <c r="DD5" s="186"/>
      <c r="DE5" s="186"/>
    </row>
    <row r="6" spans="1:109" s="114" customFormat="1" ht="13.8" x14ac:dyDescent="0.3">
      <c r="A6" s="92" t="s">
        <v>220</v>
      </c>
      <c r="B6" s="69">
        <v>990</v>
      </c>
      <c r="C6" s="175">
        <v>0.11226107239942699</v>
      </c>
      <c r="D6" s="175">
        <v>5.2931648994480003E-2</v>
      </c>
      <c r="E6" s="144">
        <v>7.5330940000000304</v>
      </c>
      <c r="F6" s="173">
        <v>46337.279654330101</v>
      </c>
      <c r="G6" s="173">
        <v>5124658.2496582596</v>
      </c>
      <c r="H6" s="132">
        <v>0</v>
      </c>
      <c r="I6" s="144">
        <v>65.726253226253803</v>
      </c>
      <c r="J6" s="133"/>
      <c r="K6" s="175">
        <v>8.5499487904968197E-2</v>
      </c>
      <c r="L6" s="175">
        <v>4.2619171248637198E-2</v>
      </c>
      <c r="M6" s="144">
        <v>3.3343300000001292</v>
      </c>
      <c r="N6" s="173">
        <v>4220.6093414479501</v>
      </c>
      <c r="O6" s="173">
        <v>465050.46505046502</v>
      </c>
      <c r="P6" s="132">
        <v>0</v>
      </c>
      <c r="Q6" s="144">
        <v>126.458376458377</v>
      </c>
      <c r="R6" s="133"/>
      <c r="S6" s="175">
        <v>0.29331138054751238</v>
      </c>
      <c r="T6" s="144">
        <v>10.86742400000016</v>
      </c>
      <c r="U6" s="173">
        <v>50557.888995778048</v>
      </c>
      <c r="V6" s="173">
        <v>5589708.714708725</v>
      </c>
      <c r="W6" s="132">
        <v>0</v>
      </c>
      <c r="X6" s="144">
        <v>192.18462968463081</v>
      </c>
      <c r="Y6" s="134"/>
      <c r="Z6" s="142">
        <v>312.14474876705299</v>
      </c>
      <c r="AA6" s="142">
        <v>72.221313087207903</v>
      </c>
      <c r="AB6" s="142">
        <v>67.458027795545206</v>
      </c>
      <c r="AC6" s="142">
        <v>29.399430882804701</v>
      </c>
      <c r="AD6" s="142">
        <v>46.330346406193499</v>
      </c>
      <c r="AE6" s="142">
        <v>82.483506032524701</v>
      </c>
      <c r="AF6" s="142">
        <v>6.8592937949953203</v>
      </c>
      <c r="AG6" s="142">
        <v>5.3280962743721796</v>
      </c>
      <c r="AH6" s="142">
        <v>122.614655080799</v>
      </c>
      <c r="AI6" s="142">
        <v>19.420107320067</v>
      </c>
      <c r="AJ6" s="142">
        <v>25.850959914688399</v>
      </c>
      <c r="AK6" s="142">
        <v>2.45774946921243</v>
      </c>
      <c r="AL6" s="142">
        <v>14.786107789186</v>
      </c>
      <c r="AM6" s="142">
        <v>5.8225145804305702</v>
      </c>
      <c r="AN6" s="142">
        <v>8.4298240281064292</v>
      </c>
      <c r="AO6" s="142">
        <v>1.8532968623136099</v>
      </c>
      <c r="AP6" s="142">
        <v>1.2522218837044801</v>
      </c>
      <c r="AQ6" s="142">
        <v>19.550375836747801</v>
      </c>
      <c r="AR6" s="142">
        <v>3.1879006354450401</v>
      </c>
      <c r="AS6" s="133"/>
      <c r="AT6" s="132">
        <v>226.56941756487899</v>
      </c>
      <c r="AU6" s="132">
        <v>28.323938574318099</v>
      </c>
      <c r="AV6" s="132">
        <v>114.417555798028</v>
      </c>
      <c r="AW6" s="132">
        <v>530.64371518197697</v>
      </c>
      <c r="AX6" s="132">
        <v>22.154674097178201</v>
      </c>
      <c r="AY6" s="132">
        <v>19.531227560476399</v>
      </c>
      <c r="AZ6" s="132">
        <v>222.50986088809501</v>
      </c>
      <c r="BA6" s="132">
        <v>23.052301096793201</v>
      </c>
      <c r="BB6" s="132">
        <v>97.855401841196993</v>
      </c>
      <c r="BC6" s="132">
        <v>8.5459681359725295</v>
      </c>
      <c r="BD6" s="132">
        <v>2.0740955779935399</v>
      </c>
      <c r="BE6" s="142">
        <v>23.055711252635099</v>
      </c>
      <c r="BF6" s="142">
        <v>9.8270681125180595</v>
      </c>
      <c r="BG6" s="142">
        <v>2.9057383791779201</v>
      </c>
      <c r="BH6" s="132">
        <v>0.406960377772564</v>
      </c>
      <c r="BI6" s="142">
        <v>40.599849448786401</v>
      </c>
      <c r="BJ6" s="142">
        <v>35.719026592958897</v>
      </c>
      <c r="BK6" s="132">
        <v>0</v>
      </c>
      <c r="BL6" s="132">
        <v>0</v>
      </c>
      <c r="BM6" s="133"/>
      <c r="BN6" s="142">
        <v>538.71416633193201</v>
      </c>
      <c r="BO6" s="142">
        <v>100.545251661526</v>
      </c>
      <c r="BP6" s="142">
        <v>181.87558359357399</v>
      </c>
      <c r="BQ6" s="142">
        <v>560.04314606478101</v>
      </c>
      <c r="BR6" s="142">
        <v>68.4850205033717</v>
      </c>
      <c r="BS6" s="142">
        <v>102.014733593001</v>
      </c>
      <c r="BT6" s="142">
        <v>229.36915468308999</v>
      </c>
      <c r="BU6" s="142">
        <v>28.380397371165301</v>
      </c>
      <c r="BV6" s="142">
        <v>220.47005692199599</v>
      </c>
      <c r="BW6" s="142">
        <v>27.966075456039501</v>
      </c>
      <c r="BX6" s="142">
        <v>27.925055492681899</v>
      </c>
      <c r="BY6" s="142">
        <v>25.513460721847501</v>
      </c>
      <c r="BZ6" s="142">
        <v>24.6131759017041</v>
      </c>
      <c r="CA6" s="142">
        <v>8.7282529596084899</v>
      </c>
      <c r="CB6" s="142">
        <f>BH6+AN6</f>
        <v>8.8367844058789924</v>
      </c>
      <c r="CC6" s="142">
        <v>42.453146311099999</v>
      </c>
      <c r="CD6" s="142">
        <v>36.971248476663298</v>
      </c>
      <c r="CE6" s="142">
        <v>19.550375836747801</v>
      </c>
      <c r="CF6" s="142">
        <v>3.1879006354450401</v>
      </c>
      <c r="CG6" s="134"/>
      <c r="CH6" s="135">
        <v>1.59</v>
      </c>
    </row>
    <row r="7" spans="1:109" s="114" customFormat="1" ht="13.8" x14ac:dyDescent="0.3">
      <c r="A7" s="92" t="s">
        <v>221</v>
      </c>
      <c r="B7" s="69">
        <v>995</v>
      </c>
      <c r="C7" s="175">
        <v>0.17951183206059401</v>
      </c>
      <c r="D7" s="175">
        <v>5.9708369081479203E-2</v>
      </c>
      <c r="E7" s="144">
        <v>7.2755810000001002</v>
      </c>
      <c r="F7" s="173">
        <v>42852.423487796601</v>
      </c>
      <c r="G7" s="173">
        <v>4091513.4665134298</v>
      </c>
      <c r="H7" s="144">
        <v>0.94737594737618003</v>
      </c>
      <c r="I7" s="144">
        <v>38.967320217319603</v>
      </c>
      <c r="J7" s="133"/>
      <c r="K7" s="175">
        <v>0.110782602430918</v>
      </c>
      <c r="L7" s="175">
        <v>4.6460076352794803E-2</v>
      </c>
      <c r="M7" s="144">
        <v>3.8774539999999895</v>
      </c>
      <c r="N7" s="173">
        <v>2916.28614165824</v>
      </c>
      <c r="O7" s="173">
        <v>311990.93699093699</v>
      </c>
      <c r="P7" s="132">
        <v>0</v>
      </c>
      <c r="Q7" s="144">
        <v>85.164960164960107</v>
      </c>
      <c r="R7" s="133"/>
      <c r="S7" s="175">
        <v>0.39646287992578599</v>
      </c>
      <c r="T7" s="144">
        <v>11.15303500000009</v>
      </c>
      <c r="U7" s="173">
        <v>45768.709629454839</v>
      </c>
      <c r="V7" s="173">
        <v>4403504.403504367</v>
      </c>
      <c r="W7" s="144">
        <v>0.94737594737618003</v>
      </c>
      <c r="X7" s="144">
        <v>124.1322803822797</v>
      </c>
      <c r="Y7" s="134"/>
      <c r="Z7" s="142">
        <v>353.55140887916298</v>
      </c>
      <c r="AA7" s="142">
        <v>84.874804950597905</v>
      </c>
      <c r="AB7" s="142">
        <v>49.468080837534799</v>
      </c>
      <c r="AC7" s="142">
        <v>9.6354710016748601</v>
      </c>
      <c r="AD7" s="142">
        <v>50.179284533059402</v>
      </c>
      <c r="AE7" s="142">
        <v>74.676827436112205</v>
      </c>
      <c r="AF7" s="142">
        <v>2.9993316132293599</v>
      </c>
      <c r="AG7" s="142">
        <v>2.8496611681749102</v>
      </c>
      <c r="AH7" s="142">
        <v>96.328009279517005</v>
      </c>
      <c r="AI7" s="142">
        <v>12.4034057340824</v>
      </c>
      <c r="AJ7" s="142">
        <v>18.213167653199601</v>
      </c>
      <c r="AK7" s="142">
        <v>1.2569002123132099E-2</v>
      </c>
      <c r="AL7" s="142">
        <v>7.0721161972471096</v>
      </c>
      <c r="AM7" s="142">
        <v>2.7572987029938698</v>
      </c>
      <c r="AN7" s="142">
        <v>9.6226115528144405</v>
      </c>
      <c r="AO7" s="142">
        <v>2.4868411309385898</v>
      </c>
      <c r="AP7" s="142">
        <v>0.76440089658758903</v>
      </c>
      <c r="AQ7" s="142">
        <v>13.662668061996801</v>
      </c>
      <c r="AR7" s="142">
        <v>2.5610284644841599</v>
      </c>
      <c r="AS7" s="133"/>
      <c r="AT7" s="132">
        <v>270.79610709557898</v>
      </c>
      <c r="AU7" s="132">
        <v>0</v>
      </c>
      <c r="AV7" s="132">
        <v>158.149054170743</v>
      </c>
      <c r="AW7" s="132">
        <v>180.88180358027901</v>
      </c>
      <c r="AX7" s="132">
        <v>12.8002824087759</v>
      </c>
      <c r="AY7" s="132">
        <v>6.5480845676186901</v>
      </c>
      <c r="AZ7" s="132">
        <v>112.861007451788</v>
      </c>
      <c r="BA7" s="132">
        <v>8.6029038997197098</v>
      </c>
      <c r="BB7" s="132">
        <v>70.9571694486566</v>
      </c>
      <c r="BC7" s="132">
        <v>14.400856323189</v>
      </c>
      <c r="BD7" s="132">
        <v>3.8213701253467098</v>
      </c>
      <c r="BE7" s="142">
        <v>36.3812314224757</v>
      </c>
      <c r="BF7" s="142">
        <v>12.4127466936127</v>
      </c>
      <c r="BG7" s="142">
        <v>4.0066025417809703</v>
      </c>
      <c r="BH7" s="132">
        <v>0.62336055348066299</v>
      </c>
      <c r="BI7" s="142">
        <v>18.590655359689499</v>
      </c>
      <c r="BJ7" s="142">
        <v>22.851717226666899</v>
      </c>
      <c r="BK7" s="132">
        <v>0</v>
      </c>
      <c r="BL7" s="132">
        <v>0</v>
      </c>
      <c r="BM7" s="133"/>
      <c r="BN7" s="142">
        <v>624.34751597474201</v>
      </c>
      <c r="BO7" s="142">
        <v>84.874804950597905</v>
      </c>
      <c r="BP7" s="142">
        <v>207.61713500827801</v>
      </c>
      <c r="BQ7" s="142">
        <v>190.51727458195401</v>
      </c>
      <c r="BR7" s="142">
        <v>62.979566941835401</v>
      </c>
      <c r="BS7" s="142">
        <v>81.224912003730907</v>
      </c>
      <c r="BT7" s="142">
        <v>115.860339065018</v>
      </c>
      <c r="BU7" s="142">
        <v>11.4525650678946</v>
      </c>
      <c r="BV7" s="142">
        <v>167.285178728174</v>
      </c>
      <c r="BW7" s="142">
        <v>26.804262057271401</v>
      </c>
      <c r="BX7" s="142">
        <v>22.034537778546401</v>
      </c>
      <c r="BY7" s="142">
        <v>36.393800424598801</v>
      </c>
      <c r="BZ7" s="142">
        <v>19.484862890859802</v>
      </c>
      <c r="CA7" s="142">
        <v>6.7639012447748401</v>
      </c>
      <c r="CB7" s="142">
        <f t="shared" ref="CB7:CB30" si="0">BH7+AN7</f>
        <v>10.245972106295103</v>
      </c>
      <c r="CC7" s="142">
        <v>21.0774964906281</v>
      </c>
      <c r="CD7" s="142">
        <v>23.616118123254498</v>
      </c>
      <c r="CE7" s="142">
        <v>13.662668061996801</v>
      </c>
      <c r="CF7" s="142">
        <v>2.5610284644841599</v>
      </c>
      <c r="CG7" s="134"/>
      <c r="CH7" s="135">
        <v>1.47</v>
      </c>
    </row>
    <row r="8" spans="1:109" s="114" customFormat="1" ht="13.8" x14ac:dyDescent="0.3">
      <c r="A8" s="92" t="s">
        <v>222</v>
      </c>
      <c r="B8" s="69">
        <v>1000</v>
      </c>
      <c r="C8" s="175">
        <v>0.123047153121415</v>
      </c>
      <c r="D8" s="175">
        <v>5.4192497659848897E-2</v>
      </c>
      <c r="E8" s="144">
        <v>8.1215649999999506</v>
      </c>
      <c r="F8" s="173">
        <v>51923.328731310001</v>
      </c>
      <c r="G8" s="173">
        <v>5889771.5147715798</v>
      </c>
      <c r="H8" s="144">
        <v>17.923049173049002</v>
      </c>
      <c r="I8" s="144">
        <v>74.870731120731094</v>
      </c>
      <c r="J8" s="133"/>
      <c r="K8" s="175">
        <v>8.4302910880264897E-2</v>
      </c>
      <c r="L8" s="175">
        <v>4.31044940966714E-2</v>
      </c>
      <c r="M8" s="144">
        <v>3.7559360000001902</v>
      </c>
      <c r="N8" s="173">
        <v>2670.57965435807</v>
      </c>
      <c r="O8" s="173">
        <v>596609.97160997195</v>
      </c>
      <c r="P8" s="132">
        <v>0</v>
      </c>
      <c r="Q8" s="144">
        <v>106.055949805949</v>
      </c>
      <c r="R8" s="133"/>
      <c r="S8" s="175">
        <v>0.30464705575820017</v>
      </c>
      <c r="T8" s="144">
        <v>11.877501000000141</v>
      </c>
      <c r="U8" s="173">
        <v>54593.908385668074</v>
      </c>
      <c r="V8" s="173">
        <v>6486381.4863815513</v>
      </c>
      <c r="W8" s="144">
        <v>17.923049173049002</v>
      </c>
      <c r="X8" s="144">
        <v>180.92668092668009</v>
      </c>
      <c r="Y8" s="134"/>
      <c r="Z8" s="142">
        <v>325.15578369034</v>
      </c>
      <c r="AA8" s="142">
        <v>82.7361583771131</v>
      </c>
      <c r="AB8" s="142">
        <v>73.410241073444197</v>
      </c>
      <c r="AC8" s="142">
        <v>44.978960824549098</v>
      </c>
      <c r="AD8" s="142">
        <v>66.958190392315601</v>
      </c>
      <c r="AE8" s="142">
        <v>81.997062622528901</v>
      </c>
      <c r="AF8" s="142">
        <v>4.60130617252796</v>
      </c>
      <c r="AG8" s="142">
        <v>2.3152783339131799</v>
      </c>
      <c r="AH8" s="142">
        <v>88.252163866243095</v>
      </c>
      <c r="AI8" s="142">
        <v>14.458164372193</v>
      </c>
      <c r="AJ8" s="142">
        <v>16.847268889272399</v>
      </c>
      <c r="AK8" s="142">
        <v>2.15711252653751E-2</v>
      </c>
      <c r="AL8" s="142">
        <v>8.5742434729269803</v>
      </c>
      <c r="AM8" s="142">
        <v>2.02474255745084</v>
      </c>
      <c r="AN8" s="142">
        <v>6.4804553920438996</v>
      </c>
      <c r="AO8" s="142">
        <v>1.9671555852264799</v>
      </c>
      <c r="AP8" s="142">
        <v>0.23978716922000701</v>
      </c>
      <c r="AQ8" s="142">
        <v>14.0801079696164</v>
      </c>
      <c r="AR8" s="142">
        <v>1.71098929317514</v>
      </c>
      <c r="AS8" s="133"/>
      <c r="AT8" s="132">
        <v>209.61270091696099</v>
      </c>
      <c r="AU8" s="132">
        <v>6.6159743295724596</v>
      </c>
      <c r="AV8" s="132">
        <v>161.667667996087</v>
      </c>
      <c r="AW8" s="132">
        <v>240.40035731975399</v>
      </c>
      <c r="AX8" s="132">
        <v>20.971045672106499</v>
      </c>
      <c r="AY8" s="132">
        <v>13.627122127317801</v>
      </c>
      <c r="AZ8" s="132">
        <v>180.79364054635499</v>
      </c>
      <c r="BA8" s="132">
        <v>20.591628003129301</v>
      </c>
      <c r="BB8" s="132">
        <v>88.746320283257702</v>
      </c>
      <c r="BC8" s="132">
        <v>5.5881659238947901</v>
      </c>
      <c r="BD8" s="132">
        <v>1.4629554752782501</v>
      </c>
      <c r="BE8" s="142">
        <v>5.6344798301436896</v>
      </c>
      <c r="BF8" s="142">
        <v>5.8537521245696196</v>
      </c>
      <c r="BG8" s="142">
        <v>1.2083243384398701</v>
      </c>
      <c r="BH8" s="132">
        <v>0</v>
      </c>
      <c r="BI8" s="142">
        <v>15.687636612961001</v>
      </c>
      <c r="BJ8" s="142">
        <v>11.8468817461673</v>
      </c>
      <c r="BK8" s="132">
        <v>0</v>
      </c>
      <c r="BL8" s="132">
        <v>0</v>
      </c>
      <c r="BM8" s="133"/>
      <c r="BN8" s="142">
        <v>534.76848460730105</v>
      </c>
      <c r="BO8" s="142">
        <v>89.352132706685595</v>
      </c>
      <c r="BP8" s="142">
        <v>235.07790906953099</v>
      </c>
      <c r="BQ8" s="142">
        <v>285.379318144303</v>
      </c>
      <c r="BR8" s="142">
        <v>87.929236064422199</v>
      </c>
      <c r="BS8" s="142">
        <v>95.624184749846705</v>
      </c>
      <c r="BT8" s="142">
        <v>185.39494671888201</v>
      </c>
      <c r="BU8" s="142">
        <v>22.9069063370425</v>
      </c>
      <c r="BV8" s="142">
        <v>176.998484149501</v>
      </c>
      <c r="BW8" s="142">
        <v>20.046330296087799</v>
      </c>
      <c r="BX8" s="142">
        <v>18.310224364550599</v>
      </c>
      <c r="BY8" s="142">
        <v>5.6560509554090697</v>
      </c>
      <c r="BZ8" s="142">
        <v>14.427995597496601</v>
      </c>
      <c r="CA8" s="142">
        <v>3.2330668958907101</v>
      </c>
      <c r="CB8" s="142">
        <f t="shared" si="0"/>
        <v>6.4804553920438996</v>
      </c>
      <c r="CC8" s="142">
        <v>17.654792198187501</v>
      </c>
      <c r="CD8" s="142">
        <v>12.0866689153873</v>
      </c>
      <c r="CE8" s="142">
        <v>14.0801079696164</v>
      </c>
      <c r="CF8" s="142">
        <v>1.71098929317514</v>
      </c>
      <c r="CG8" s="134"/>
      <c r="CH8" s="135">
        <v>1.52</v>
      </c>
    </row>
    <row r="9" spans="1:109" s="114" customFormat="1" ht="13.8" x14ac:dyDescent="0.3">
      <c r="A9" s="92" t="s">
        <v>223</v>
      </c>
      <c r="B9" s="69">
        <v>1005</v>
      </c>
      <c r="C9" s="175">
        <v>0.118979665326749</v>
      </c>
      <c r="D9" s="175">
        <v>5.47830386793745E-2</v>
      </c>
      <c r="E9" s="144">
        <v>7.3296980000001097</v>
      </c>
      <c r="F9" s="173">
        <v>36244.128410555502</v>
      </c>
      <c r="G9" s="173">
        <v>4797954.7979547698</v>
      </c>
      <c r="H9" s="144">
        <v>12.358402983403399</v>
      </c>
      <c r="I9" s="144">
        <v>52.548115048114703</v>
      </c>
      <c r="J9" s="133"/>
      <c r="K9" s="175">
        <v>8.5096957930262104E-2</v>
      </c>
      <c r="L9" s="175">
        <v>4.2721829462704697E-2</v>
      </c>
      <c r="M9" s="144">
        <v>3.25696200000018</v>
      </c>
      <c r="N9" s="173">
        <v>3830.240540715</v>
      </c>
      <c r="O9" s="173">
        <v>387456.63745663699</v>
      </c>
      <c r="P9" s="132">
        <v>0</v>
      </c>
      <c r="Q9" s="144">
        <v>156.120093620093</v>
      </c>
      <c r="R9" s="133"/>
      <c r="S9" s="175">
        <v>0.3015814913990903</v>
      </c>
      <c r="T9" s="144">
        <v>10.58666000000029</v>
      </c>
      <c r="U9" s="173">
        <v>40074.368951270502</v>
      </c>
      <c r="V9" s="173">
        <v>5185411.4354114067</v>
      </c>
      <c r="W9" s="144">
        <v>12.358402983403399</v>
      </c>
      <c r="X9" s="144">
        <v>208.66820866820771</v>
      </c>
      <c r="Y9" s="134"/>
      <c r="Z9" s="142">
        <v>354.53150851976602</v>
      </c>
      <c r="AA9" s="142">
        <v>73.647611964098104</v>
      </c>
      <c r="AB9" s="142">
        <v>48.680461612988204</v>
      </c>
      <c r="AC9" s="142">
        <v>9.0556885775610496</v>
      </c>
      <c r="AD9" s="142">
        <v>65.231952929627099</v>
      </c>
      <c r="AE9" s="142">
        <v>83.492181778925499</v>
      </c>
      <c r="AF9" s="142">
        <v>13.7596120744105</v>
      </c>
      <c r="AG9" s="142">
        <v>10.024372388577399</v>
      </c>
      <c r="AH9" s="142">
        <v>92.651873947504498</v>
      </c>
      <c r="AI9" s="142">
        <v>17.636236508309999</v>
      </c>
      <c r="AJ9" s="142">
        <v>24.030607372906001</v>
      </c>
      <c r="AK9" s="142">
        <v>0.74997876857688095</v>
      </c>
      <c r="AL9" s="142">
        <v>11.9915199105073</v>
      </c>
      <c r="AM9" s="142">
        <v>2.9091639101665399</v>
      </c>
      <c r="AN9" s="142">
        <v>14.341415857664501</v>
      </c>
      <c r="AO9" s="142">
        <v>3.4429009616948298</v>
      </c>
      <c r="AP9" s="142">
        <v>0.50317244080769796</v>
      </c>
      <c r="AQ9" s="142">
        <v>12.7661884055365</v>
      </c>
      <c r="AR9" s="142">
        <v>1.10149852019476</v>
      </c>
      <c r="AS9" s="133"/>
      <c r="AT9" s="132">
        <v>222.824672814243</v>
      </c>
      <c r="AU9" s="132">
        <v>27.6653075864788</v>
      </c>
      <c r="AV9" s="132">
        <v>177.93997165889101</v>
      </c>
      <c r="AW9" s="132">
        <v>160.02627420458501</v>
      </c>
      <c r="AX9" s="132">
        <v>15.346723695179</v>
      </c>
      <c r="AY9" s="132">
        <v>14.933871093109</v>
      </c>
      <c r="AZ9" s="132">
        <v>217.41159042276499</v>
      </c>
      <c r="BA9" s="132">
        <v>25.908305840871201</v>
      </c>
      <c r="BB9" s="132">
        <v>88.913315487884006</v>
      </c>
      <c r="BC9" s="132">
        <v>4.6078700900351297</v>
      </c>
      <c r="BD9" s="132">
        <v>2.2864784993026901</v>
      </c>
      <c r="BE9" s="142">
        <v>5.1229723991463896</v>
      </c>
      <c r="BF9" s="142">
        <v>6.0496598163230901</v>
      </c>
      <c r="BG9" s="142">
        <v>2.0038087569624401</v>
      </c>
      <c r="BH9" s="132">
        <v>0</v>
      </c>
      <c r="BI9" s="142">
        <v>23.2659318333545</v>
      </c>
      <c r="BJ9" s="142">
        <v>18.438237726318199</v>
      </c>
      <c r="BK9" s="132">
        <v>0</v>
      </c>
      <c r="BL9" s="132">
        <v>0</v>
      </c>
      <c r="BM9" s="133"/>
      <c r="BN9" s="142">
        <v>577.35618133400897</v>
      </c>
      <c r="BO9" s="142">
        <v>101.31291955057701</v>
      </c>
      <c r="BP9" s="142">
        <v>226.62043327187899</v>
      </c>
      <c r="BQ9" s="142">
        <v>169.08196278214601</v>
      </c>
      <c r="BR9" s="142">
        <v>80.578676624806107</v>
      </c>
      <c r="BS9" s="142">
        <v>98.426052872034504</v>
      </c>
      <c r="BT9" s="142">
        <v>231.17120249717499</v>
      </c>
      <c r="BU9" s="142">
        <v>35.932678229448598</v>
      </c>
      <c r="BV9" s="142">
        <v>181.56518943538899</v>
      </c>
      <c r="BW9" s="142">
        <v>22.244106598345098</v>
      </c>
      <c r="BX9" s="142">
        <v>26.3170858722087</v>
      </c>
      <c r="BY9" s="142">
        <v>5.8729511677232704</v>
      </c>
      <c r="BZ9" s="142">
        <v>18.0411797268304</v>
      </c>
      <c r="CA9" s="142">
        <v>4.9129726671289804</v>
      </c>
      <c r="CB9" s="142">
        <f t="shared" si="0"/>
        <v>14.341415857664501</v>
      </c>
      <c r="CC9" s="142">
        <v>26.7088327950494</v>
      </c>
      <c r="CD9" s="142">
        <v>18.941410167125898</v>
      </c>
      <c r="CE9" s="142">
        <v>12.7661884055365</v>
      </c>
      <c r="CF9" s="142">
        <v>1.10149852019476</v>
      </c>
      <c r="CG9" s="134"/>
      <c r="CH9" s="135">
        <v>1.59</v>
      </c>
    </row>
    <row r="10" spans="1:109" s="114" customFormat="1" ht="13.8" x14ac:dyDescent="0.3">
      <c r="A10" s="92" t="s">
        <v>224</v>
      </c>
      <c r="B10" s="69">
        <v>1010</v>
      </c>
      <c r="C10" s="175">
        <v>0.12143954069448799</v>
      </c>
      <c r="D10" s="175">
        <v>5.2841818000175698E-2</v>
      </c>
      <c r="E10" s="144">
        <v>8.2067879999999604</v>
      </c>
      <c r="F10" s="173">
        <v>53861.265612691401</v>
      </c>
      <c r="G10" s="173">
        <v>5429589.8045898201</v>
      </c>
      <c r="H10" s="132">
        <v>0</v>
      </c>
      <c r="I10" s="144">
        <v>57.030025780025198</v>
      </c>
      <c r="J10" s="133"/>
      <c r="K10" s="175">
        <v>8.6681693283373995E-2</v>
      </c>
      <c r="L10" s="175">
        <v>4.3105122903105503E-2</v>
      </c>
      <c r="M10" s="144">
        <v>4.0859749999998698</v>
      </c>
      <c r="N10" s="173">
        <v>2448.8709675292098</v>
      </c>
      <c r="O10" s="173">
        <v>627588.12758812797</v>
      </c>
      <c r="P10" s="132">
        <v>0</v>
      </c>
      <c r="Q10" s="144">
        <v>116.632366632366</v>
      </c>
      <c r="R10" s="133"/>
      <c r="S10" s="175">
        <v>0.30406817488114324</v>
      </c>
      <c r="T10" s="144">
        <v>12.29276299999983</v>
      </c>
      <c r="U10" s="173">
        <v>56310.136580220613</v>
      </c>
      <c r="V10" s="173">
        <v>6057177.9321779478</v>
      </c>
      <c r="W10" s="132">
        <v>0</v>
      </c>
      <c r="X10" s="144">
        <v>173.6623924123912</v>
      </c>
      <c r="Y10" s="134"/>
      <c r="Z10" s="142">
        <v>328.76621023506902</v>
      </c>
      <c r="AA10" s="142">
        <v>75.831556956090296</v>
      </c>
      <c r="AB10" s="142">
        <v>60.411356939950302</v>
      </c>
      <c r="AC10" s="142">
        <v>16.302728248308199</v>
      </c>
      <c r="AD10" s="142">
        <v>55.009504356123202</v>
      </c>
      <c r="AE10" s="142">
        <v>82.767199233087794</v>
      </c>
      <c r="AF10" s="142">
        <v>3.3064472150553401</v>
      </c>
      <c r="AG10" s="142">
        <v>2.09845490947033</v>
      </c>
      <c r="AH10" s="142">
        <v>93.752281645724594</v>
      </c>
      <c r="AI10" s="142">
        <v>19.933102719089099</v>
      </c>
      <c r="AJ10" s="142">
        <v>23.374554752780799</v>
      </c>
      <c r="AK10" s="142">
        <v>0.76560509554077505</v>
      </c>
      <c r="AL10" s="142">
        <v>14.890499323386599</v>
      </c>
      <c r="AM10" s="142">
        <v>2.7422009923392801</v>
      </c>
      <c r="AN10" s="142">
        <v>5.9435268614051999</v>
      </c>
      <c r="AO10" s="142">
        <v>1.8211084206918899</v>
      </c>
      <c r="AP10" s="142">
        <v>0.491754004178173</v>
      </c>
      <c r="AQ10" s="142">
        <v>14.4253447846572</v>
      </c>
      <c r="AR10" s="142">
        <v>2.5394603064061698</v>
      </c>
      <c r="AS10" s="133"/>
      <c r="AT10" s="132">
        <v>264.66191215651799</v>
      </c>
      <c r="AU10" s="132">
        <v>18.685397203738901</v>
      </c>
      <c r="AV10" s="132">
        <v>115.850011014749</v>
      </c>
      <c r="AW10" s="132">
        <v>206.22158871672099</v>
      </c>
      <c r="AX10" s="132">
        <v>18.109855871358199</v>
      </c>
      <c r="AY10" s="132">
        <v>15.7997335152735</v>
      </c>
      <c r="AZ10" s="132">
        <v>177.14675322520699</v>
      </c>
      <c r="BA10" s="132">
        <v>11.905877002087699</v>
      </c>
      <c r="BB10" s="132">
        <v>78.860150816247099</v>
      </c>
      <c r="BC10" s="132">
        <v>2.7678272919186999</v>
      </c>
      <c r="BD10" s="132">
        <v>1.6069546483283701</v>
      </c>
      <c r="BE10" s="142">
        <v>0.44543524416115299</v>
      </c>
      <c r="BF10" s="142">
        <v>1.71444476120034</v>
      </c>
      <c r="BG10" s="142">
        <v>1.1763527158772</v>
      </c>
      <c r="BH10" s="132">
        <v>0</v>
      </c>
      <c r="BI10" s="142">
        <v>12.787016220703901</v>
      </c>
      <c r="BJ10" s="142">
        <v>3.9058665564061301</v>
      </c>
      <c r="BK10" s="132">
        <v>0</v>
      </c>
      <c r="BL10" s="132">
        <v>0</v>
      </c>
      <c r="BM10" s="133"/>
      <c r="BN10" s="142">
        <v>593.42812239158695</v>
      </c>
      <c r="BO10" s="142">
        <v>94.516954159829197</v>
      </c>
      <c r="BP10" s="142">
        <v>176.26136795469901</v>
      </c>
      <c r="BQ10" s="142">
        <v>222.52431696502899</v>
      </c>
      <c r="BR10" s="142">
        <v>73.119360227481394</v>
      </c>
      <c r="BS10" s="142">
        <v>98.566932748361296</v>
      </c>
      <c r="BT10" s="142">
        <v>180.45320044026201</v>
      </c>
      <c r="BU10" s="142">
        <v>14.004331911557999</v>
      </c>
      <c r="BV10" s="142">
        <v>172.61243246197199</v>
      </c>
      <c r="BW10" s="142">
        <v>22.700930011007799</v>
      </c>
      <c r="BX10" s="142">
        <v>24.981509401109101</v>
      </c>
      <c r="BY10" s="142">
        <v>1.21104033970193</v>
      </c>
      <c r="BZ10" s="142">
        <v>16.604944084586901</v>
      </c>
      <c r="CA10" s="142">
        <v>3.9185537082164799</v>
      </c>
      <c r="CB10" s="142">
        <f t="shared" si="0"/>
        <v>5.9435268614051999</v>
      </c>
      <c r="CC10" s="142">
        <v>14.608124641395801</v>
      </c>
      <c r="CD10" s="142">
        <v>4.3976205605842997</v>
      </c>
      <c r="CE10" s="142">
        <v>14.4253447846572</v>
      </c>
      <c r="CF10" s="142">
        <v>2.5394603064061698</v>
      </c>
      <c r="CG10" s="134"/>
      <c r="CH10" s="135">
        <v>1.59</v>
      </c>
    </row>
    <row r="11" spans="1:109" s="114" customFormat="1" ht="13.8" x14ac:dyDescent="0.3">
      <c r="A11" s="92" t="s">
        <v>225</v>
      </c>
      <c r="B11" s="69">
        <v>1015</v>
      </c>
      <c r="C11" s="175">
        <v>0.12389221764725999</v>
      </c>
      <c r="D11" s="175">
        <v>5.3309272834159101E-2</v>
      </c>
      <c r="E11" s="144">
        <v>9.9391009999999298</v>
      </c>
      <c r="F11" s="173">
        <v>88100.680819529895</v>
      </c>
      <c r="G11" s="173">
        <v>4180572.93057294</v>
      </c>
      <c r="H11" s="132">
        <v>0</v>
      </c>
      <c r="I11" s="144">
        <v>89.669339669339806</v>
      </c>
      <c r="J11" s="133"/>
      <c r="K11" s="175">
        <v>8.7552432293667298E-2</v>
      </c>
      <c r="L11" s="175">
        <v>4.3585246192707698E-2</v>
      </c>
      <c r="M11" s="144">
        <v>4.0627979999998498</v>
      </c>
      <c r="N11" s="173">
        <v>3082.6525726610298</v>
      </c>
      <c r="O11" s="173">
        <v>220347.09534709499</v>
      </c>
      <c r="P11" s="132">
        <v>0</v>
      </c>
      <c r="Q11" s="144">
        <v>110.376141626142</v>
      </c>
      <c r="R11" s="133"/>
      <c r="S11" s="175">
        <v>0.30833916896779406</v>
      </c>
      <c r="T11" s="144">
        <v>14.00189899999978</v>
      </c>
      <c r="U11" s="173">
        <v>91183.333392190922</v>
      </c>
      <c r="V11" s="173">
        <v>4400920.0259200353</v>
      </c>
      <c r="W11" s="132">
        <v>0</v>
      </c>
      <c r="X11" s="144">
        <v>200.04548129548181</v>
      </c>
      <c r="Y11" s="134"/>
      <c r="Z11" s="142">
        <v>343.64342619822997</v>
      </c>
      <c r="AA11" s="142">
        <v>83.329046527476294</v>
      </c>
      <c r="AB11" s="142">
        <v>51.3560637557378</v>
      </c>
      <c r="AC11" s="142">
        <v>8.5889338191940894</v>
      </c>
      <c r="AD11" s="142">
        <v>50.044778630774999</v>
      </c>
      <c r="AE11" s="142">
        <v>77.636533384000202</v>
      </c>
      <c r="AF11" s="142">
        <v>4.1925760785236399</v>
      </c>
      <c r="AG11" s="142">
        <v>1.2602147893451501</v>
      </c>
      <c r="AH11" s="142">
        <v>104.350554945372</v>
      </c>
      <c r="AI11" s="142">
        <v>15.538055031305699</v>
      </c>
      <c r="AJ11" s="142">
        <v>17.5761457607903</v>
      </c>
      <c r="AK11" s="142">
        <v>0.297154989384046</v>
      </c>
      <c r="AL11" s="142">
        <v>11.8257809934512</v>
      </c>
      <c r="AM11" s="142">
        <v>3.0682607938712398</v>
      </c>
      <c r="AN11" s="142">
        <v>0.57926101471509805</v>
      </c>
      <c r="AO11" s="142">
        <v>2.08442249607578</v>
      </c>
      <c r="AP11" s="142">
        <v>1.0101510271585701</v>
      </c>
      <c r="AQ11" s="142">
        <v>14.606104974470099</v>
      </c>
      <c r="AR11" s="142">
        <v>2.92692592270136</v>
      </c>
      <c r="AS11" s="133"/>
      <c r="AT11" s="132">
        <v>230.17349517653901</v>
      </c>
      <c r="AU11" s="132">
        <v>24.830348154887901</v>
      </c>
      <c r="AV11" s="132">
        <v>138.34122446196099</v>
      </c>
      <c r="AW11" s="132">
        <v>259.30148435105298</v>
      </c>
      <c r="AX11" s="132">
        <v>13.7893240608764</v>
      </c>
      <c r="AY11" s="132">
        <v>5.5098834604323397</v>
      </c>
      <c r="AZ11" s="132">
        <v>78.947770275883798</v>
      </c>
      <c r="BA11" s="132">
        <v>30.293619864198799</v>
      </c>
      <c r="BB11" s="132">
        <v>68.280764514183502</v>
      </c>
      <c r="BC11" s="132">
        <v>16.9298580011917</v>
      </c>
      <c r="BD11" s="132">
        <v>2.4458291260440701</v>
      </c>
      <c r="BE11" s="142">
        <v>40.967303609307699</v>
      </c>
      <c r="BF11" s="142">
        <v>11.791951572452</v>
      </c>
      <c r="BG11" s="142">
        <v>5.5889441155970401</v>
      </c>
      <c r="BH11" s="132">
        <v>1.28974504722056</v>
      </c>
      <c r="BI11" s="142">
        <v>35.383176009960998</v>
      </c>
      <c r="BJ11" s="142">
        <v>36.435977541774399</v>
      </c>
      <c r="BK11" s="132">
        <v>0</v>
      </c>
      <c r="BL11" s="132">
        <v>0</v>
      </c>
      <c r="BM11" s="133"/>
      <c r="BN11" s="142">
        <v>573.81692137476898</v>
      </c>
      <c r="BO11" s="142">
        <v>108.159394682364</v>
      </c>
      <c r="BP11" s="142">
        <v>189.697288217699</v>
      </c>
      <c r="BQ11" s="142">
        <v>267.89041817024702</v>
      </c>
      <c r="BR11" s="142">
        <v>63.834102691651402</v>
      </c>
      <c r="BS11" s="142">
        <v>83.146416844432494</v>
      </c>
      <c r="BT11" s="142">
        <v>83.140346354407399</v>
      </c>
      <c r="BU11" s="142">
        <v>31.553834653544001</v>
      </c>
      <c r="BV11" s="142">
        <v>172.63131945955499</v>
      </c>
      <c r="BW11" s="142">
        <v>32.467913032497499</v>
      </c>
      <c r="BX11" s="142">
        <v>20.0219748868344</v>
      </c>
      <c r="BY11" s="142">
        <v>41.264458598691697</v>
      </c>
      <c r="BZ11" s="142">
        <v>23.617732565903101</v>
      </c>
      <c r="CA11" s="142">
        <v>8.6572049094682892</v>
      </c>
      <c r="CB11" s="142">
        <f t="shared" si="0"/>
        <v>1.8690060619356581</v>
      </c>
      <c r="CC11" s="142">
        <v>37.467598506036701</v>
      </c>
      <c r="CD11" s="142">
        <v>37.446128568932998</v>
      </c>
      <c r="CE11" s="142">
        <v>14.606104974470099</v>
      </c>
      <c r="CF11" s="142">
        <v>2.92692592270136</v>
      </c>
      <c r="CG11" s="134"/>
      <c r="CH11" s="135">
        <v>1.6</v>
      </c>
    </row>
    <row r="12" spans="1:109" s="114" customFormat="1" ht="13.8" x14ac:dyDescent="0.3">
      <c r="A12" s="92" t="s">
        <v>226</v>
      </c>
      <c r="B12" s="69">
        <v>1020</v>
      </c>
      <c r="C12" s="175">
        <v>0.123377852650324</v>
      </c>
      <c r="D12" s="175">
        <v>5.3649673608087901E-2</v>
      </c>
      <c r="E12" s="144">
        <v>7.8647070000001698</v>
      </c>
      <c r="F12" s="173">
        <v>18891.665422873499</v>
      </c>
      <c r="G12" s="173">
        <v>5386996.0119960802</v>
      </c>
      <c r="H12" s="144">
        <v>4.8623329873325201</v>
      </c>
      <c r="I12" s="144">
        <v>62.542312542311798</v>
      </c>
      <c r="J12" s="133"/>
      <c r="K12" s="175">
        <v>8.8614455136554596E-2</v>
      </c>
      <c r="L12" s="175">
        <v>4.20495371342949E-2</v>
      </c>
      <c r="M12" s="144">
        <v>4.2023950000001413</v>
      </c>
      <c r="N12" s="173">
        <v>2613.4169546984999</v>
      </c>
      <c r="O12" s="173">
        <v>237122.11212211201</v>
      </c>
      <c r="P12" s="132">
        <v>0</v>
      </c>
      <c r="Q12" s="144">
        <v>96.450252700252904</v>
      </c>
      <c r="R12" s="133"/>
      <c r="S12" s="175">
        <v>0.30769151852926135</v>
      </c>
      <c r="T12" s="144">
        <v>12.067102000000311</v>
      </c>
      <c r="U12" s="173">
        <v>21505.082377571998</v>
      </c>
      <c r="V12" s="173">
        <v>5624118.1241181921</v>
      </c>
      <c r="W12" s="144">
        <v>4.8623329873325201</v>
      </c>
      <c r="X12" s="144">
        <v>158.99256524256469</v>
      </c>
      <c r="Y12" s="134"/>
      <c r="Z12" s="142">
        <v>355.58626440754398</v>
      </c>
      <c r="AA12" s="142">
        <v>76.984862708992694</v>
      </c>
      <c r="AB12" s="142">
        <v>64.7095451689367</v>
      </c>
      <c r="AC12" s="142">
        <v>34.135248826624299</v>
      </c>
      <c r="AD12" s="142">
        <v>40.963278724888198</v>
      </c>
      <c r="AE12" s="142">
        <v>73.350945392049297</v>
      </c>
      <c r="AF12" s="142">
        <v>9.6018752503479803</v>
      </c>
      <c r="AG12" s="142">
        <v>5.5645847841214398</v>
      </c>
      <c r="AH12" s="142">
        <v>76.509039735642801</v>
      </c>
      <c r="AI12" s="142">
        <v>15.9272196019714</v>
      </c>
      <c r="AJ12" s="142">
        <v>18.900557538297001</v>
      </c>
      <c r="AK12" s="142">
        <v>0.84594479830079405</v>
      </c>
      <c r="AL12" s="142">
        <v>11.1710302221107</v>
      </c>
      <c r="AM12" s="142">
        <v>3.0886871082862801</v>
      </c>
      <c r="AN12" s="142">
        <v>11.8838525367792</v>
      </c>
      <c r="AO12" s="142">
        <v>1.1335380618155699</v>
      </c>
      <c r="AP12" s="142">
        <v>1.5261374912949499</v>
      </c>
      <c r="AQ12" s="142">
        <v>8.3166097107704609</v>
      </c>
      <c r="AR12" s="142">
        <v>2.1357551357934401</v>
      </c>
      <c r="AS12" s="133"/>
      <c r="AT12" s="132">
        <v>225.708214076628</v>
      </c>
      <c r="AU12" s="132">
        <v>27.806414164533098</v>
      </c>
      <c r="AV12" s="132">
        <v>156.872806672812</v>
      </c>
      <c r="AW12" s="132">
        <v>162.52367685559</v>
      </c>
      <c r="AX12" s="132">
        <v>13.3052674177846</v>
      </c>
      <c r="AY12" s="132">
        <v>14.3517018715077</v>
      </c>
      <c r="AZ12" s="132">
        <v>161.66613247208801</v>
      </c>
      <c r="BA12" s="132">
        <v>18.101013231195299</v>
      </c>
      <c r="BB12" s="132">
        <v>81.709206384002698</v>
      </c>
      <c r="BC12" s="132">
        <v>5.1586080147237103</v>
      </c>
      <c r="BD12" s="132">
        <v>1.9727252350267499</v>
      </c>
      <c r="BE12" s="142">
        <v>7.6420382165542602</v>
      </c>
      <c r="BF12" s="142">
        <v>7.9784417299673001</v>
      </c>
      <c r="BG12" s="142">
        <v>2.0691475887888302</v>
      </c>
      <c r="BH12" s="132">
        <v>0</v>
      </c>
      <c r="BI12" s="142">
        <v>12.477502264403199</v>
      </c>
      <c r="BJ12" s="142">
        <v>6.9774260097485996</v>
      </c>
      <c r="BK12" s="132">
        <v>0</v>
      </c>
      <c r="BL12" s="132">
        <v>0</v>
      </c>
      <c r="BM12" s="133"/>
      <c r="BN12" s="142">
        <v>581.29447848417203</v>
      </c>
      <c r="BO12" s="142">
        <v>104.791276873526</v>
      </c>
      <c r="BP12" s="142">
        <v>221.58235184174899</v>
      </c>
      <c r="BQ12" s="142">
        <v>196.658925682215</v>
      </c>
      <c r="BR12" s="142">
        <v>54.268546142672797</v>
      </c>
      <c r="BS12" s="142">
        <v>87.702647263556997</v>
      </c>
      <c r="BT12" s="142">
        <v>171.26800772243601</v>
      </c>
      <c r="BU12" s="142">
        <v>23.6655980153167</v>
      </c>
      <c r="BV12" s="142">
        <v>158.21824611964499</v>
      </c>
      <c r="BW12" s="142">
        <v>21.085827616695099</v>
      </c>
      <c r="BX12" s="142">
        <v>20.873282773323801</v>
      </c>
      <c r="BY12" s="142">
        <v>8.4879830148550504</v>
      </c>
      <c r="BZ12" s="142">
        <v>19.149471952077999</v>
      </c>
      <c r="CA12" s="142">
        <v>5.1578346970751099</v>
      </c>
      <c r="CB12" s="142">
        <f t="shared" si="0"/>
        <v>11.8838525367792</v>
      </c>
      <c r="CC12" s="142">
        <v>13.6110403262188</v>
      </c>
      <c r="CD12" s="142">
        <v>8.5035635010435495</v>
      </c>
      <c r="CE12" s="142">
        <v>8.3166097107704609</v>
      </c>
      <c r="CF12" s="142">
        <v>2.1357551357934401</v>
      </c>
      <c r="CG12" s="134"/>
      <c r="CH12" s="135">
        <v>1.68</v>
      </c>
    </row>
    <row r="13" spans="1:109" s="114" customFormat="1" ht="13.8" x14ac:dyDescent="0.3">
      <c r="A13" s="92" t="s">
        <v>227</v>
      </c>
      <c r="B13" s="69">
        <v>1025</v>
      </c>
      <c r="C13" s="175">
        <v>0.12357591200627301</v>
      </c>
      <c r="D13" s="175">
        <v>5.43361963399763E-2</v>
      </c>
      <c r="E13" s="144">
        <v>9.7440560000000804</v>
      </c>
      <c r="F13" s="173">
        <v>61286.726250288099</v>
      </c>
      <c r="G13" s="173">
        <v>5779240.1542401202</v>
      </c>
      <c r="H13" s="132">
        <v>0</v>
      </c>
      <c r="I13" s="144">
        <v>82.989395489395307</v>
      </c>
      <c r="J13" s="133"/>
      <c r="K13" s="175">
        <v>8.5272913295191002E-2</v>
      </c>
      <c r="L13" s="175">
        <v>4.3406631874856903E-2</v>
      </c>
      <c r="M13" s="144">
        <v>3.7737419999998796</v>
      </c>
      <c r="N13" s="173">
        <v>836.01497774234394</v>
      </c>
      <c r="O13" s="173">
        <v>236028.36102836099</v>
      </c>
      <c r="P13" s="144">
        <v>68.974787724787504</v>
      </c>
      <c r="Q13" s="144">
        <v>148.922617672618</v>
      </c>
      <c r="R13" s="133"/>
      <c r="S13" s="175">
        <v>0.30659165351629719</v>
      </c>
      <c r="T13" s="144">
        <v>13.51779799999996</v>
      </c>
      <c r="U13" s="173">
        <v>62122.741228030442</v>
      </c>
      <c r="V13" s="173">
        <v>6015268.5152684813</v>
      </c>
      <c r="W13" s="144">
        <v>68.974787724787504</v>
      </c>
      <c r="X13" s="144">
        <v>231.9120131620133</v>
      </c>
      <c r="Y13" s="134"/>
      <c r="Z13" s="142">
        <v>353.23986088501601</v>
      </c>
      <c r="AA13" s="142">
        <v>104.294597753646</v>
      </c>
      <c r="AB13" s="142">
        <v>76.442332427195396</v>
      </c>
      <c r="AC13" s="142">
        <v>37.9516513361175</v>
      </c>
      <c r="AD13" s="142">
        <v>49.183070800503302</v>
      </c>
      <c r="AE13" s="142">
        <v>71.772244893729095</v>
      </c>
      <c r="AF13" s="142">
        <v>2.26556137343717</v>
      </c>
      <c r="AG13" s="142">
        <v>1.8084266190804099</v>
      </c>
      <c r="AH13" s="142">
        <v>76.233204205955602</v>
      </c>
      <c r="AI13" s="142">
        <v>15.9370654782321</v>
      </c>
      <c r="AJ13" s="142">
        <v>15.862745908771201</v>
      </c>
      <c r="AK13" s="142">
        <v>0.25231422505287199</v>
      </c>
      <c r="AL13" s="142">
        <v>9.8434779062850595</v>
      </c>
      <c r="AM13" s="142">
        <v>1.7027426444982601</v>
      </c>
      <c r="AN13" s="142">
        <v>1.3201691192609399</v>
      </c>
      <c r="AO13" s="142">
        <v>1.9929063385238499</v>
      </c>
      <c r="AP13" s="142">
        <v>0.92755766887167801</v>
      </c>
      <c r="AQ13" s="142">
        <v>8.9014295148229703</v>
      </c>
      <c r="AR13" s="142">
        <v>2.3495336438017498</v>
      </c>
      <c r="AS13" s="133"/>
      <c r="AT13" s="132">
        <v>222.24944147678201</v>
      </c>
      <c r="AU13" s="132">
        <v>37.727569562157399</v>
      </c>
      <c r="AV13" s="132">
        <v>147.507631593799</v>
      </c>
      <c r="AW13" s="132">
        <v>65.595784570392894</v>
      </c>
      <c r="AX13" s="132">
        <v>7.0909536422048003</v>
      </c>
      <c r="AY13" s="132">
        <v>13.1108512553006</v>
      </c>
      <c r="AZ13" s="132">
        <v>170.03373877272199</v>
      </c>
      <c r="BA13" s="132">
        <v>13.6709135619761</v>
      </c>
      <c r="BB13" s="132">
        <v>76.694441759948603</v>
      </c>
      <c r="BC13" s="132">
        <v>4.8976922939074199E-2</v>
      </c>
      <c r="BD13" s="132">
        <v>1.32428490598883</v>
      </c>
      <c r="BE13" s="132">
        <v>0</v>
      </c>
      <c r="BF13" s="142">
        <v>0.68996871335080501</v>
      </c>
      <c r="BG13" s="142">
        <v>0.56483199860641897</v>
      </c>
      <c r="BH13" s="132">
        <v>0</v>
      </c>
      <c r="BI13" s="142">
        <v>31.689836349531401</v>
      </c>
      <c r="BJ13" s="142">
        <v>12.5390927489522</v>
      </c>
      <c r="BK13" s="132">
        <v>0</v>
      </c>
      <c r="BL13" s="132">
        <v>0</v>
      </c>
      <c r="BM13" s="133"/>
      <c r="BN13" s="142">
        <v>575.48930236179797</v>
      </c>
      <c r="BO13" s="142">
        <v>142.02216731580401</v>
      </c>
      <c r="BP13" s="142">
        <v>223.949964020995</v>
      </c>
      <c r="BQ13" s="142">
        <v>103.54743590651</v>
      </c>
      <c r="BR13" s="142">
        <v>56.274024442708097</v>
      </c>
      <c r="BS13" s="142">
        <v>84.883096149029697</v>
      </c>
      <c r="BT13" s="142">
        <v>172.299300146159</v>
      </c>
      <c r="BU13" s="142">
        <v>15.4793401810565</v>
      </c>
      <c r="BV13" s="142">
        <v>152.92764596590399</v>
      </c>
      <c r="BW13" s="142">
        <v>15.986042401171201</v>
      </c>
      <c r="BX13" s="142">
        <v>17.18703081476</v>
      </c>
      <c r="BY13" s="142">
        <v>0.25231422505287199</v>
      </c>
      <c r="BZ13" s="142">
        <v>10.5334466196359</v>
      </c>
      <c r="CA13" s="142">
        <v>2.2675746431046799</v>
      </c>
      <c r="CB13" s="142">
        <f t="shared" si="0"/>
        <v>1.3201691192609399</v>
      </c>
      <c r="CC13" s="142">
        <v>33.682742688055299</v>
      </c>
      <c r="CD13" s="142">
        <v>13.466650417823899</v>
      </c>
      <c r="CE13" s="142">
        <v>8.9014295148229703</v>
      </c>
      <c r="CF13" s="142">
        <v>2.3495336438017498</v>
      </c>
      <c r="CG13" s="134"/>
      <c r="CH13" s="135">
        <v>1.67</v>
      </c>
    </row>
    <row r="14" spans="1:109" s="114" customFormat="1" ht="13.8" x14ac:dyDescent="0.3">
      <c r="A14" s="92" t="s">
        <v>228</v>
      </c>
      <c r="B14" s="69">
        <v>1030</v>
      </c>
      <c r="C14" s="175">
        <v>8.6451671404785796E-2</v>
      </c>
      <c r="D14" s="175">
        <v>6.0758499428178299E-2</v>
      </c>
      <c r="E14" s="144">
        <v>60.940098999999996</v>
      </c>
      <c r="F14" s="173">
        <v>45350.892962788501</v>
      </c>
      <c r="G14" s="173">
        <v>3567737.9427378699</v>
      </c>
      <c r="H14" s="132">
        <v>0</v>
      </c>
      <c r="I14" s="144">
        <v>48.4848922348923</v>
      </c>
      <c r="J14" s="133"/>
      <c r="K14" s="175">
        <v>8.5420420327300503E-2</v>
      </c>
      <c r="L14" s="175">
        <v>4.37204547045624E-2</v>
      </c>
      <c r="M14" s="144">
        <v>3.8846380000001304</v>
      </c>
      <c r="N14" s="173">
        <v>2685.83398140701</v>
      </c>
      <c r="O14" s="173">
        <v>694025.69402569404</v>
      </c>
      <c r="P14" s="132">
        <v>0</v>
      </c>
      <c r="Q14" s="144">
        <v>113.27064452064501</v>
      </c>
      <c r="R14" s="133"/>
      <c r="S14" s="175">
        <v>0.27635104586482695</v>
      </c>
      <c r="T14" s="144">
        <v>64.824737000000127</v>
      </c>
      <c r="U14" s="173">
        <v>48036.726944195514</v>
      </c>
      <c r="V14" s="173">
        <v>4261763.6367635643</v>
      </c>
      <c r="W14" s="132">
        <v>0</v>
      </c>
      <c r="X14" s="144">
        <v>161.75553675553732</v>
      </c>
      <c r="Y14" s="134"/>
      <c r="Z14" s="142">
        <v>397.095880797804</v>
      </c>
      <c r="AA14" s="142">
        <v>86.946906944599405</v>
      </c>
      <c r="AB14" s="142">
        <v>44.619932858002898</v>
      </c>
      <c r="AC14" s="142">
        <v>1.1522084247270401</v>
      </c>
      <c r="AD14" s="142">
        <v>36.531285729647898</v>
      </c>
      <c r="AE14" s="142">
        <v>66.124905370976506</v>
      </c>
      <c r="AF14" s="142">
        <v>3.5395925157427999</v>
      </c>
      <c r="AG14" s="142">
        <v>1.4788144150414799</v>
      </c>
      <c r="AH14" s="142">
        <v>82.629654074169196</v>
      </c>
      <c r="AI14" s="142">
        <v>12.6995393970021</v>
      </c>
      <c r="AJ14" s="142">
        <v>14.6010086612087</v>
      </c>
      <c r="AK14" s="142">
        <v>3.9575371549861502E-2</v>
      </c>
      <c r="AL14" s="142">
        <v>8.5991106219445399</v>
      </c>
      <c r="AM14" s="142">
        <v>3.2189841573809601</v>
      </c>
      <c r="AN14" s="142">
        <v>1.7330708983073899</v>
      </c>
      <c r="AO14" s="142">
        <v>0.314310665247301</v>
      </c>
      <c r="AP14" s="142">
        <v>0.66924725800822105</v>
      </c>
      <c r="AQ14" s="142">
        <v>10.847757284882499</v>
      </c>
      <c r="AR14" s="142">
        <v>2.7896509401108598</v>
      </c>
      <c r="AS14" s="133"/>
      <c r="AT14" s="132">
        <v>230.60790177765301</v>
      </c>
      <c r="AU14" s="132">
        <v>36.495693101005998</v>
      </c>
      <c r="AV14" s="132">
        <v>106.382671645722</v>
      </c>
      <c r="AW14" s="132">
        <v>129.04988737942199</v>
      </c>
      <c r="AX14" s="132">
        <v>13.148774973782301</v>
      </c>
      <c r="AY14" s="132">
        <v>12.7364471236473</v>
      </c>
      <c r="AZ14" s="132">
        <v>171.60655439078701</v>
      </c>
      <c r="BA14" s="132">
        <v>18.7193850104414</v>
      </c>
      <c r="BB14" s="132">
        <v>78.593331960547602</v>
      </c>
      <c r="BC14" s="132">
        <v>2.1549846092769398</v>
      </c>
      <c r="BD14" s="132">
        <v>1.46764972144888</v>
      </c>
      <c r="BE14" s="142">
        <v>0.24747346072166601</v>
      </c>
      <c r="BF14" s="142">
        <v>1.5287616332563501</v>
      </c>
      <c r="BG14" s="142">
        <v>0.33684388057096198</v>
      </c>
      <c r="BH14" s="132">
        <v>0</v>
      </c>
      <c r="BI14" s="142">
        <v>35.348210526319598</v>
      </c>
      <c r="BJ14" s="142">
        <v>13.886214528201</v>
      </c>
      <c r="BK14" s="132">
        <v>0</v>
      </c>
      <c r="BL14" s="132">
        <v>0</v>
      </c>
      <c r="BM14" s="133"/>
      <c r="BN14" s="142">
        <v>627.70378257545701</v>
      </c>
      <c r="BO14" s="142">
        <v>123.442600045605</v>
      </c>
      <c r="BP14" s="142">
        <v>151.002604503725</v>
      </c>
      <c r="BQ14" s="142">
        <v>130.202095804149</v>
      </c>
      <c r="BR14" s="142">
        <v>49.6800607034302</v>
      </c>
      <c r="BS14" s="142">
        <v>78.861352494623802</v>
      </c>
      <c r="BT14" s="142">
        <v>175.14614690652999</v>
      </c>
      <c r="BU14" s="142">
        <v>20.198199425482901</v>
      </c>
      <c r="BV14" s="142">
        <v>161.222986034717</v>
      </c>
      <c r="BW14" s="142">
        <v>14.854524006279</v>
      </c>
      <c r="BX14" s="142">
        <v>16.068658382657599</v>
      </c>
      <c r="BY14" s="142">
        <v>0.287048832271527</v>
      </c>
      <c r="BZ14" s="142">
        <v>10.1278722552009</v>
      </c>
      <c r="CA14" s="142">
        <v>3.5558280379519198</v>
      </c>
      <c r="CB14" s="142">
        <f t="shared" si="0"/>
        <v>1.7330708983073899</v>
      </c>
      <c r="CC14" s="142">
        <v>35.662521191566903</v>
      </c>
      <c r="CD14" s="142">
        <v>14.5554617862092</v>
      </c>
      <c r="CE14" s="142">
        <v>10.847757284882499</v>
      </c>
      <c r="CF14" s="142">
        <v>2.7896509401108598</v>
      </c>
      <c r="CG14" s="134"/>
      <c r="CH14" s="135">
        <v>1.43</v>
      </c>
    </row>
    <row r="15" spans="1:109" s="114" customFormat="1" ht="13.8" x14ac:dyDescent="0.3">
      <c r="A15" s="92" t="s">
        <v>229</v>
      </c>
      <c r="B15" s="69">
        <v>1035</v>
      </c>
      <c r="C15" s="175">
        <v>0.120890176205896</v>
      </c>
      <c r="D15" s="175">
        <v>5.3940882406170301E-2</v>
      </c>
      <c r="E15" s="144">
        <v>10.527615999999901</v>
      </c>
      <c r="F15" s="173">
        <v>68849.185781574095</v>
      </c>
      <c r="G15" s="173">
        <v>5266674.0166739803</v>
      </c>
      <c r="H15" s="132">
        <v>0</v>
      </c>
      <c r="I15" s="144">
        <v>77.829859079859105</v>
      </c>
      <c r="J15" s="133"/>
      <c r="K15" s="175">
        <v>8.5942661317691002E-2</v>
      </c>
      <c r="L15" s="175">
        <v>4.2389971708694303E-2</v>
      </c>
      <c r="M15" s="144">
        <v>4.34190600000003</v>
      </c>
      <c r="N15" s="173">
        <v>366.233608274169</v>
      </c>
      <c r="O15" s="173">
        <v>65490.690490690497</v>
      </c>
      <c r="P15" s="144">
        <v>68.349287099286698</v>
      </c>
      <c r="Q15" s="144">
        <v>144.17151917151901</v>
      </c>
      <c r="R15" s="133"/>
      <c r="S15" s="175">
        <v>0.30316369163845158</v>
      </c>
      <c r="T15" s="144">
        <v>14.869521999999931</v>
      </c>
      <c r="U15" s="173">
        <v>69215.419389848263</v>
      </c>
      <c r="V15" s="173">
        <v>5332164.7071646703</v>
      </c>
      <c r="W15" s="144">
        <v>68.349287099286698</v>
      </c>
      <c r="X15" s="144">
        <v>222.00137825137813</v>
      </c>
      <c r="Y15" s="134"/>
      <c r="Z15" s="142">
        <v>345.59997822017601</v>
      </c>
      <c r="AA15" s="142">
        <v>83.290963786228303</v>
      </c>
      <c r="AB15" s="142">
        <v>53.9343548235383</v>
      </c>
      <c r="AC15" s="142">
        <v>12.3052339677826</v>
      </c>
      <c r="AD15" s="142">
        <v>45.7944391486703</v>
      </c>
      <c r="AE15" s="142">
        <v>72.031870695834698</v>
      </c>
      <c r="AF15" s="142">
        <v>1.79561012576019</v>
      </c>
      <c r="AG15" s="142">
        <v>1.9519183060581</v>
      </c>
      <c r="AH15" s="142">
        <v>97.120196116034506</v>
      </c>
      <c r="AI15" s="142">
        <v>14.5389510492044</v>
      </c>
      <c r="AJ15" s="142">
        <v>14.516131615595899</v>
      </c>
      <c r="AK15" s="142">
        <v>6.6581740976591003E-2</v>
      </c>
      <c r="AL15" s="142">
        <v>8.1209544773835791</v>
      </c>
      <c r="AM15" s="142">
        <v>3.5990912256260099</v>
      </c>
      <c r="AN15" s="142">
        <v>1.7834959806706301</v>
      </c>
      <c r="AO15" s="142">
        <v>2.4084528084010102</v>
      </c>
      <c r="AP15" s="142">
        <v>1.20160014798026</v>
      </c>
      <c r="AQ15" s="142">
        <v>10.094926438482901</v>
      </c>
      <c r="AR15" s="142">
        <v>2.33671962047306</v>
      </c>
      <c r="AS15" s="133"/>
      <c r="AT15" s="132">
        <v>241.86165562108701</v>
      </c>
      <c r="AU15" s="132">
        <v>32.833736878229701</v>
      </c>
      <c r="AV15" s="132">
        <v>5.3723116581383099</v>
      </c>
      <c r="AW15" s="132">
        <v>146.32448854926201</v>
      </c>
      <c r="AX15" s="132">
        <v>10.5752914168165</v>
      </c>
      <c r="AY15" s="132">
        <v>14.5837559008196</v>
      </c>
      <c r="AZ15" s="132">
        <v>114.352783934475</v>
      </c>
      <c r="BA15" s="132">
        <v>14.446098537602699</v>
      </c>
      <c r="BB15" s="132">
        <v>67.0783456877692</v>
      </c>
      <c r="BC15" s="132">
        <v>0</v>
      </c>
      <c r="BD15" s="132">
        <v>2.5374303621164801E-4</v>
      </c>
      <c r="BE15" s="132">
        <v>0</v>
      </c>
      <c r="BF15" s="132">
        <v>0</v>
      </c>
      <c r="BG15" s="132">
        <v>0</v>
      </c>
      <c r="BH15" s="132">
        <v>0</v>
      </c>
      <c r="BI15" s="142">
        <v>29.369365281564502</v>
      </c>
      <c r="BJ15" s="142">
        <v>10.367686716571701</v>
      </c>
      <c r="BK15" s="132">
        <v>0</v>
      </c>
      <c r="BL15" s="132">
        <v>0</v>
      </c>
      <c r="BM15" s="133"/>
      <c r="BN15" s="142">
        <v>587.46163384126305</v>
      </c>
      <c r="BO15" s="142">
        <v>116.124700664458</v>
      </c>
      <c r="BP15" s="142">
        <v>59.306666481676601</v>
      </c>
      <c r="BQ15" s="142">
        <v>158.629722517045</v>
      </c>
      <c r="BR15" s="142">
        <v>56.369730565486698</v>
      </c>
      <c r="BS15" s="142">
        <v>86.615626596654295</v>
      </c>
      <c r="BT15" s="142">
        <v>116.14839406023501</v>
      </c>
      <c r="BU15" s="142">
        <v>16.398016843660798</v>
      </c>
      <c r="BV15" s="142">
        <v>164.19854180380401</v>
      </c>
      <c r="BW15" s="142">
        <v>14.5389510492044</v>
      </c>
      <c r="BX15" s="142">
        <v>14.516385358632199</v>
      </c>
      <c r="BY15" s="142">
        <v>6.6581740976591003E-2</v>
      </c>
      <c r="BZ15" s="142">
        <v>8.1209544773835791</v>
      </c>
      <c r="CA15" s="142">
        <v>3.5990912256260099</v>
      </c>
      <c r="CB15" s="142">
        <f t="shared" si="0"/>
        <v>1.7834959806706301</v>
      </c>
      <c r="CC15" s="142">
        <v>31.7778180899655</v>
      </c>
      <c r="CD15" s="142">
        <v>11.569286864552</v>
      </c>
      <c r="CE15" s="142">
        <v>10.094926438482901</v>
      </c>
      <c r="CF15" s="142">
        <v>2.33671962047306</v>
      </c>
      <c r="CG15" s="134"/>
      <c r="CH15" s="135">
        <v>1.67</v>
      </c>
    </row>
    <row r="16" spans="1:109" s="114" customFormat="1" ht="13.8" x14ac:dyDescent="0.3">
      <c r="A16" s="92" t="s">
        <v>230</v>
      </c>
      <c r="B16" s="69">
        <v>1040</v>
      </c>
      <c r="C16" s="175">
        <v>0.122447473121488</v>
      </c>
      <c r="D16" s="175">
        <v>5.47150753604594E-2</v>
      </c>
      <c r="E16" s="144">
        <v>11.0364339999999</v>
      </c>
      <c r="F16" s="173">
        <v>72509.999103121998</v>
      </c>
      <c r="G16" s="173">
        <v>6322168.82216876</v>
      </c>
      <c r="H16" s="144">
        <v>1.2874231624229899</v>
      </c>
      <c r="I16" s="144">
        <v>61.647124147124401</v>
      </c>
      <c r="J16" s="133"/>
      <c r="K16" s="175">
        <v>8.7771424797563294E-2</v>
      </c>
      <c r="L16" s="175">
        <v>4.2312571716799099E-2</v>
      </c>
      <c r="M16" s="144">
        <v>4.2887740000001813</v>
      </c>
      <c r="N16" s="173">
        <v>3019.0820633654598</v>
      </c>
      <c r="O16" s="173">
        <v>158153.283153283</v>
      </c>
      <c r="P16" s="132">
        <v>0</v>
      </c>
      <c r="Q16" s="144">
        <v>125.988563488563</v>
      </c>
      <c r="R16" s="133"/>
      <c r="S16" s="175">
        <v>0.30724654499630977</v>
      </c>
      <c r="T16" s="144">
        <v>15.325208000000082</v>
      </c>
      <c r="U16" s="173">
        <v>75529.081166487464</v>
      </c>
      <c r="V16" s="173">
        <v>6480322.1053220434</v>
      </c>
      <c r="W16" s="144">
        <v>1.2874231624229899</v>
      </c>
      <c r="X16" s="144">
        <v>187.63568763568742</v>
      </c>
      <c r="Y16" s="134"/>
      <c r="Z16" s="142">
        <v>358.39807623576701</v>
      </c>
      <c r="AA16" s="142">
        <v>95.705536557245196</v>
      </c>
      <c r="AB16" s="142">
        <v>57.316963466024497</v>
      </c>
      <c r="AC16" s="142">
        <v>32.949833368712497</v>
      </c>
      <c r="AD16" s="142">
        <v>40.853933891738599</v>
      </c>
      <c r="AE16" s="142">
        <v>82.682228225479093</v>
      </c>
      <c r="AF16" s="142">
        <v>2.4942886527255701</v>
      </c>
      <c r="AG16" s="142">
        <v>3.9515403029239899</v>
      </c>
      <c r="AH16" s="142">
        <v>112.02934658457799</v>
      </c>
      <c r="AI16" s="142">
        <v>23.446313335620399</v>
      </c>
      <c r="AJ16" s="142">
        <v>18.394467052572899</v>
      </c>
      <c r="AK16" s="142">
        <v>0.12373673036083301</v>
      </c>
      <c r="AL16" s="142">
        <v>9.9300711257066006</v>
      </c>
      <c r="AM16" s="142">
        <v>3.2061701340522801</v>
      </c>
      <c r="AN16" s="142">
        <v>1.0624352295181301</v>
      </c>
      <c r="AO16" s="142">
        <v>0.80433235299429795</v>
      </c>
      <c r="AP16" s="142">
        <v>0.61202820334249397</v>
      </c>
      <c r="AQ16" s="142">
        <v>11.5706718149513</v>
      </c>
      <c r="AR16" s="142">
        <v>3.57536625174022</v>
      </c>
      <c r="AS16" s="133"/>
      <c r="AT16" s="132">
        <v>221.97587451068901</v>
      </c>
      <c r="AU16" s="132">
        <v>41.044776759019697</v>
      </c>
      <c r="AV16" s="132">
        <v>99.131228017533303</v>
      </c>
      <c r="AW16" s="132">
        <v>260.25321304748502</v>
      </c>
      <c r="AX16" s="132">
        <v>12.857188752049501</v>
      </c>
      <c r="AY16" s="132">
        <v>6.2212915907383204</v>
      </c>
      <c r="AZ16" s="132">
        <v>64.475594464397801</v>
      </c>
      <c r="BA16" s="132">
        <v>27.0066325731148</v>
      </c>
      <c r="BB16" s="132">
        <v>65.773008730453199</v>
      </c>
      <c r="BC16" s="132">
        <v>15.2979671255629</v>
      </c>
      <c r="BD16" s="132">
        <v>1.9483659035518499</v>
      </c>
      <c r="BE16" s="142">
        <v>36.158895965999498</v>
      </c>
      <c r="BF16" s="142">
        <v>12.254455298342901</v>
      </c>
      <c r="BG16" s="142">
        <v>4.9158907120461199</v>
      </c>
      <c r="BH16" s="132">
        <v>0.99595299802246695</v>
      </c>
      <c r="BI16" s="142">
        <v>39.2408660664357</v>
      </c>
      <c r="BJ16" s="142">
        <v>43.693408991983702</v>
      </c>
      <c r="BK16" s="132">
        <v>0</v>
      </c>
      <c r="BL16" s="132">
        <v>0</v>
      </c>
      <c r="BM16" s="133"/>
      <c r="BN16" s="142">
        <v>580.37395074645497</v>
      </c>
      <c r="BO16" s="142">
        <v>136.75031331626499</v>
      </c>
      <c r="BP16" s="142">
        <v>156.44819148355799</v>
      </c>
      <c r="BQ16" s="142">
        <v>293.20304641619703</v>
      </c>
      <c r="BR16" s="142">
        <v>53.711122643788102</v>
      </c>
      <c r="BS16" s="142">
        <v>88.903519816217397</v>
      </c>
      <c r="BT16" s="142">
        <v>66.969883117123402</v>
      </c>
      <c r="BU16" s="142">
        <v>30.958172876038802</v>
      </c>
      <c r="BV16" s="142">
        <v>177.80235531503101</v>
      </c>
      <c r="BW16" s="142">
        <v>38.744280461183202</v>
      </c>
      <c r="BX16" s="142">
        <v>20.342832956124699</v>
      </c>
      <c r="BY16" s="142">
        <v>36.282632696360302</v>
      </c>
      <c r="BZ16" s="142">
        <v>22.184526424049501</v>
      </c>
      <c r="CA16" s="142">
        <v>8.1220608460983996</v>
      </c>
      <c r="CB16" s="142">
        <f t="shared" si="0"/>
        <v>2.0583882275405969</v>
      </c>
      <c r="CC16" s="142">
        <v>40.045198419430001</v>
      </c>
      <c r="CD16" s="142">
        <v>44.305437195326199</v>
      </c>
      <c r="CE16" s="142">
        <v>11.5706718149513</v>
      </c>
      <c r="CF16" s="142">
        <v>3.57536625174022</v>
      </c>
      <c r="CG16" s="134"/>
      <c r="CH16" s="135">
        <v>1.58</v>
      </c>
    </row>
    <row r="17" spans="1:86" s="114" customFormat="1" ht="13.8" x14ac:dyDescent="0.3">
      <c r="A17" s="92" t="s">
        <v>231</v>
      </c>
      <c r="B17" s="69">
        <v>1045</v>
      </c>
      <c r="C17" s="175">
        <v>0.124044704528205</v>
      </c>
      <c r="D17" s="175">
        <v>5.3281866314221098E-2</v>
      </c>
      <c r="E17" s="144">
        <v>10.330212000000101</v>
      </c>
      <c r="F17" s="173">
        <v>58888.953652750999</v>
      </c>
      <c r="G17" s="173">
        <v>4734804.73480477</v>
      </c>
      <c r="H17" s="132">
        <v>0</v>
      </c>
      <c r="I17" s="144">
        <v>81.394018894018998</v>
      </c>
      <c r="J17" s="133"/>
      <c r="K17" s="175">
        <v>8.5560903020134998E-2</v>
      </c>
      <c r="L17" s="175">
        <v>4.2497934844517901E-2</v>
      </c>
      <c r="M17" s="144">
        <v>4.1226750000001591</v>
      </c>
      <c r="N17" s="173">
        <v>2509.7547001816702</v>
      </c>
      <c r="O17" s="173">
        <v>333253.45825345803</v>
      </c>
      <c r="P17" s="132">
        <v>0</v>
      </c>
      <c r="Q17" s="144">
        <v>97.411566161565602</v>
      </c>
      <c r="R17" s="133"/>
      <c r="S17" s="175">
        <v>0.30538540870707898</v>
      </c>
      <c r="T17" s="144">
        <v>14.45288700000026</v>
      </c>
      <c r="U17" s="173">
        <v>61398.70835293267</v>
      </c>
      <c r="V17" s="173">
        <v>5068058.1930582281</v>
      </c>
      <c r="W17" s="132">
        <v>0</v>
      </c>
      <c r="X17" s="144">
        <v>178.8055850555846</v>
      </c>
      <c r="Y17" s="134"/>
      <c r="Z17" s="142">
        <v>365.015578068173</v>
      </c>
      <c r="AA17" s="142">
        <v>94.799167315893101</v>
      </c>
      <c r="AB17" s="142">
        <v>62.073509067649901</v>
      </c>
      <c r="AC17" s="142">
        <v>33.018034977241001</v>
      </c>
      <c r="AD17" s="142">
        <v>43.805421361154501</v>
      </c>
      <c r="AE17" s="142">
        <v>69.947976370812398</v>
      </c>
      <c r="AF17" s="142">
        <v>2.1123191454812602</v>
      </c>
      <c r="AG17" s="142">
        <v>2.2028701688714198</v>
      </c>
      <c r="AH17" s="142">
        <v>87.218500896773193</v>
      </c>
      <c r="AI17" s="142">
        <v>14.348218753947901</v>
      </c>
      <c r="AJ17" s="142">
        <v>13.5696700905265</v>
      </c>
      <c r="AK17" s="142">
        <v>8.8067940551944904E-2</v>
      </c>
      <c r="AL17" s="142">
        <v>8.7964068347082005</v>
      </c>
      <c r="AM17" s="142">
        <v>3.2144167827291499</v>
      </c>
      <c r="AN17" s="142">
        <v>7.6982121677951501E-2</v>
      </c>
      <c r="AO17" s="142">
        <v>4.0071454089460099</v>
      </c>
      <c r="AP17" s="142">
        <v>2.4464634836346</v>
      </c>
      <c r="AQ17" s="142">
        <v>11.466785197482</v>
      </c>
      <c r="AR17" s="142">
        <v>1.6747040389968799</v>
      </c>
      <c r="AS17" s="133"/>
      <c r="AT17" s="132">
        <v>248.02496109321601</v>
      </c>
      <c r="AU17" s="132">
        <v>22.031066238791901</v>
      </c>
      <c r="AV17" s="132">
        <v>5.1076551471141496</v>
      </c>
      <c r="AW17" s="132">
        <v>212.957666336476</v>
      </c>
      <c r="AX17" s="132">
        <v>11.158463860279801</v>
      </c>
      <c r="AY17" s="132">
        <v>8.7053492127922301</v>
      </c>
      <c r="AZ17" s="132">
        <v>100.90167598290201</v>
      </c>
      <c r="BA17" s="132">
        <v>13.471598407032101</v>
      </c>
      <c r="BB17" s="132">
        <v>64.385934823140801</v>
      </c>
      <c r="BC17" s="132">
        <v>2.1677337567446799</v>
      </c>
      <c r="BD17" s="132">
        <v>2.5379378481881898</v>
      </c>
      <c r="BE17" s="142">
        <v>1.4352441613576401</v>
      </c>
      <c r="BF17" s="142">
        <v>3.8021492160299402</v>
      </c>
      <c r="BG17" s="142">
        <v>1.11482002959658</v>
      </c>
      <c r="BH17" s="132">
        <v>0</v>
      </c>
      <c r="BI17" s="142">
        <v>10.570431770203699</v>
      </c>
      <c r="BJ17" s="142">
        <v>7.3373605066136403</v>
      </c>
      <c r="BK17" s="132">
        <v>0</v>
      </c>
      <c r="BL17" s="132">
        <v>0</v>
      </c>
      <c r="BM17" s="133"/>
      <c r="BN17" s="142">
        <v>613.04053916138901</v>
      </c>
      <c r="BO17" s="142">
        <v>116.83023355468499</v>
      </c>
      <c r="BP17" s="142">
        <v>67.181164214764095</v>
      </c>
      <c r="BQ17" s="142">
        <v>245.975701313717</v>
      </c>
      <c r="BR17" s="142">
        <v>54.963885221434403</v>
      </c>
      <c r="BS17" s="142">
        <v>78.653325583604698</v>
      </c>
      <c r="BT17" s="142">
        <v>103.013995128383</v>
      </c>
      <c r="BU17" s="142">
        <v>15.6744685759035</v>
      </c>
      <c r="BV17" s="142">
        <v>151.60443571991399</v>
      </c>
      <c r="BW17" s="142">
        <v>16.5159525106926</v>
      </c>
      <c r="BX17" s="142">
        <v>16.1076079387147</v>
      </c>
      <c r="BY17" s="142">
        <v>1.5233121019095801</v>
      </c>
      <c r="BZ17" s="142">
        <v>12.5985560507381</v>
      </c>
      <c r="CA17" s="142">
        <v>4.3292368123257399</v>
      </c>
      <c r="CB17" s="142">
        <f t="shared" si="0"/>
        <v>7.6982121677951501E-2</v>
      </c>
      <c r="CC17" s="142">
        <v>14.577577179149699</v>
      </c>
      <c r="CD17" s="142">
        <v>9.7838239902482407</v>
      </c>
      <c r="CE17" s="142">
        <v>11.466785197482</v>
      </c>
      <c r="CF17" s="142">
        <v>1.6747040389968799</v>
      </c>
      <c r="CG17" s="134"/>
      <c r="CH17" s="135">
        <v>1.76</v>
      </c>
    </row>
    <row r="18" spans="1:86" s="114" customFormat="1" ht="13.8" x14ac:dyDescent="0.3">
      <c r="A18" s="92" t="s">
        <v>232</v>
      </c>
      <c r="B18" s="69">
        <v>1050</v>
      </c>
      <c r="C18" s="175">
        <v>0.130439375319786</v>
      </c>
      <c r="D18" s="175">
        <v>5.5742376254742002E-2</v>
      </c>
      <c r="E18" s="144">
        <v>8.23956999999983</v>
      </c>
      <c r="F18" s="173">
        <v>61596.258948638198</v>
      </c>
      <c r="G18" s="173">
        <v>5425758.5507585499</v>
      </c>
      <c r="H18" s="132">
        <v>0</v>
      </c>
      <c r="I18" s="144">
        <v>91.619716619717096</v>
      </c>
      <c r="J18" s="133"/>
      <c r="K18" s="175">
        <v>8.74302683837129E-2</v>
      </c>
      <c r="L18" s="175">
        <v>4.3846587691985899E-2</v>
      </c>
      <c r="M18" s="144">
        <v>3.9376779999998899</v>
      </c>
      <c r="N18" s="173">
        <v>2728.5018263925999</v>
      </c>
      <c r="O18" s="173">
        <v>642322.517322517</v>
      </c>
      <c r="P18" s="132">
        <v>0</v>
      </c>
      <c r="Q18" s="144">
        <v>89.416339416339397</v>
      </c>
      <c r="R18" s="133"/>
      <c r="S18" s="175">
        <v>0.31745860765022682</v>
      </c>
      <c r="T18" s="144">
        <v>12.17724799999972</v>
      </c>
      <c r="U18" s="173">
        <v>64324.760775030802</v>
      </c>
      <c r="V18" s="173">
        <v>6068081.0680810669</v>
      </c>
      <c r="W18" s="132">
        <v>0</v>
      </c>
      <c r="X18" s="144">
        <v>181.03605603605649</v>
      </c>
      <c r="Y18" s="134"/>
      <c r="Z18" s="142">
        <v>359.58282765166098</v>
      </c>
      <c r="AA18" s="142">
        <v>76.360706623749294</v>
      </c>
      <c r="AB18" s="142">
        <v>63.360104607193897</v>
      </c>
      <c r="AC18" s="142">
        <v>32.203878275431997</v>
      </c>
      <c r="AD18" s="142">
        <v>48.524885449997797</v>
      </c>
      <c r="AE18" s="142">
        <v>67.8450093877657</v>
      </c>
      <c r="AF18" s="142">
        <v>4.61443400754231</v>
      </c>
      <c r="AG18" s="142">
        <v>2.1037835132307698</v>
      </c>
      <c r="AH18" s="142">
        <v>62.844243630521802</v>
      </c>
      <c r="AI18" s="142">
        <v>18.086117315917001</v>
      </c>
      <c r="AJ18" s="142">
        <v>17.721033034467201</v>
      </c>
      <c r="AK18" s="142">
        <v>0.32679405520143101</v>
      </c>
      <c r="AL18" s="142">
        <v>11.747140212547899</v>
      </c>
      <c r="AM18" s="142">
        <v>3.8954630919212199</v>
      </c>
      <c r="AN18" s="142">
        <v>0.75606892158954198</v>
      </c>
      <c r="AO18" s="142">
        <v>1.7732675603992301</v>
      </c>
      <c r="AP18" s="142">
        <v>0.47373824860714597</v>
      </c>
      <c r="AQ18" s="142">
        <v>12.518779207189199</v>
      </c>
      <c r="AR18" s="142">
        <v>2.40040912256219</v>
      </c>
      <c r="AS18" s="133"/>
      <c r="AT18" s="132">
        <v>244.10523794912999</v>
      </c>
      <c r="AU18" s="132">
        <v>35.147163190402303</v>
      </c>
      <c r="AV18" s="132">
        <v>85.291141874858894</v>
      </c>
      <c r="AW18" s="132">
        <v>169.94740819359501</v>
      </c>
      <c r="AX18" s="132">
        <v>17.600285433863299</v>
      </c>
      <c r="AY18" s="132">
        <v>13.0063443677724</v>
      </c>
      <c r="AZ18" s="132">
        <v>96.348715587398203</v>
      </c>
      <c r="BA18" s="132">
        <v>9.1278982416420806</v>
      </c>
      <c r="BB18" s="132">
        <v>68.717779760541504</v>
      </c>
      <c r="BC18" s="132">
        <v>5.31374368042255</v>
      </c>
      <c r="BD18" s="132">
        <v>1.7873659470755601</v>
      </c>
      <c r="BE18" s="142">
        <v>2.8031422505286501</v>
      </c>
      <c r="BF18" s="142">
        <v>5.0489148548437601</v>
      </c>
      <c r="BG18" s="142">
        <v>1.08348276462279</v>
      </c>
      <c r="BH18" s="132">
        <v>0</v>
      </c>
      <c r="BI18" s="142">
        <v>13.9738229976727</v>
      </c>
      <c r="BJ18" s="142">
        <v>9.8830375174077005</v>
      </c>
      <c r="BK18" s="132">
        <v>0</v>
      </c>
      <c r="BL18" s="132">
        <v>0</v>
      </c>
      <c r="BM18" s="133"/>
      <c r="BN18" s="142">
        <v>603.68806560079099</v>
      </c>
      <c r="BO18" s="142">
        <v>111.507869814152</v>
      </c>
      <c r="BP18" s="142">
        <v>148.65124648205301</v>
      </c>
      <c r="BQ18" s="142">
        <v>202.15128646902701</v>
      </c>
      <c r="BR18" s="142">
        <v>66.125170883861102</v>
      </c>
      <c r="BS18" s="142">
        <v>80.851353755538099</v>
      </c>
      <c r="BT18" s="142">
        <v>100.963149594941</v>
      </c>
      <c r="BU18" s="142">
        <v>11.231681754872801</v>
      </c>
      <c r="BV18" s="142">
        <v>131.56202339106301</v>
      </c>
      <c r="BW18" s="142">
        <v>23.399860996339498</v>
      </c>
      <c r="BX18" s="142">
        <v>19.508398981542701</v>
      </c>
      <c r="BY18" s="142">
        <v>3.1299363057300802</v>
      </c>
      <c r="BZ18" s="142">
        <v>16.796055067391698</v>
      </c>
      <c r="CA18" s="142">
        <v>4.9789458565440103</v>
      </c>
      <c r="CB18" s="142">
        <f t="shared" si="0"/>
        <v>0.75606892158954198</v>
      </c>
      <c r="CC18" s="142">
        <v>15.7470905580719</v>
      </c>
      <c r="CD18" s="142">
        <v>10.3567757660149</v>
      </c>
      <c r="CE18" s="142">
        <v>12.518779207189199</v>
      </c>
      <c r="CF18" s="142">
        <v>2.40040912256219</v>
      </c>
      <c r="CG18" s="134"/>
      <c r="CH18" s="135">
        <v>1.51</v>
      </c>
    </row>
    <row r="19" spans="1:86" s="114" customFormat="1" ht="13.8" x14ac:dyDescent="0.3">
      <c r="A19" s="92" t="s">
        <v>233</v>
      </c>
      <c r="B19" s="69">
        <v>1055</v>
      </c>
      <c r="C19" s="175">
        <v>0.112002291119085</v>
      </c>
      <c r="D19" s="175">
        <v>5.2085987122136398E-2</v>
      </c>
      <c r="E19" s="144">
        <v>83.850038999999995</v>
      </c>
      <c r="F19" s="173">
        <v>61364.581709832397</v>
      </c>
      <c r="G19" s="173">
        <v>4002332.1273321998</v>
      </c>
      <c r="H19" s="132">
        <v>0</v>
      </c>
      <c r="I19" s="144">
        <v>122.546872546873</v>
      </c>
      <c r="J19" s="133"/>
      <c r="K19" s="175">
        <v>9.1729183071269094E-2</v>
      </c>
      <c r="L19" s="175">
        <v>4.4178635264731897E-2</v>
      </c>
      <c r="M19" s="144">
        <v>3.4149719999998638</v>
      </c>
      <c r="N19" s="173">
        <v>391.39160775048401</v>
      </c>
      <c r="O19" s="173">
        <v>215350.215350215</v>
      </c>
      <c r="P19" s="144">
        <v>29.990529990529598</v>
      </c>
      <c r="Q19" s="144">
        <v>112.50276875276801</v>
      </c>
      <c r="R19" s="133"/>
      <c r="S19" s="175">
        <v>0.29999609657722237</v>
      </c>
      <c r="T19" s="144">
        <v>87.265010999999859</v>
      </c>
      <c r="U19" s="173">
        <v>61755.973317582881</v>
      </c>
      <c r="V19" s="173">
        <v>4217682.3426824147</v>
      </c>
      <c r="W19" s="144">
        <v>29.990529990529598</v>
      </c>
      <c r="X19" s="144">
        <v>235.049641299641</v>
      </c>
      <c r="Y19" s="134"/>
      <c r="Z19" s="142">
        <v>330.55861307169198</v>
      </c>
      <c r="AA19" s="142">
        <v>72.572876919444795</v>
      </c>
      <c r="AB19" s="142">
        <v>64.257455846941099</v>
      </c>
      <c r="AC19" s="142">
        <v>22.2617062902433</v>
      </c>
      <c r="AD19" s="142">
        <v>41.461679528891999</v>
      </c>
      <c r="AE19" s="142">
        <v>60.628697026487799</v>
      </c>
      <c r="AF19" s="142">
        <v>3.3102340905402499</v>
      </c>
      <c r="AG19" s="142">
        <v>1.70997432103029</v>
      </c>
      <c r="AH19" s="142">
        <v>54.548370030704298</v>
      </c>
      <c r="AI19" s="142">
        <v>13.625051765513399</v>
      </c>
      <c r="AJ19" s="142">
        <v>12.272028203340099</v>
      </c>
      <c r="AK19" s="142">
        <v>1.8259023354549798E-2</v>
      </c>
      <c r="AL19" s="142">
        <v>8.9991309023335706</v>
      </c>
      <c r="AM19" s="142">
        <v>2.2163185497906399</v>
      </c>
      <c r="AN19" s="142">
        <v>1.45461893257074E-2</v>
      </c>
      <c r="AO19" s="142">
        <v>0.57850834491099701</v>
      </c>
      <c r="AP19" s="142">
        <v>1.0550635445680301</v>
      </c>
      <c r="AQ19" s="132">
        <v>0</v>
      </c>
      <c r="AR19" s="142">
        <v>7.5107938718647696E-2</v>
      </c>
      <c r="AS19" s="133"/>
      <c r="AT19" s="132">
        <v>251.36970055315999</v>
      </c>
      <c r="AU19" s="132">
        <v>27.775146229608101</v>
      </c>
      <c r="AV19" s="132">
        <v>5.6064175916171299</v>
      </c>
      <c r="AW19" s="132">
        <v>96.393417179652602</v>
      </c>
      <c r="AX19" s="132">
        <v>10.7130894216022</v>
      </c>
      <c r="AY19" s="132">
        <v>3.2774560277746598</v>
      </c>
      <c r="AZ19" s="132">
        <v>111.53396005269499</v>
      </c>
      <c r="BA19" s="132">
        <v>14.627524808494</v>
      </c>
      <c r="BB19" s="132">
        <v>58.167364192060603</v>
      </c>
      <c r="BC19" s="132">
        <v>0.77302751565239802</v>
      </c>
      <c r="BD19" s="132">
        <v>0.59490054839820805</v>
      </c>
      <c r="BE19" s="132">
        <v>0</v>
      </c>
      <c r="BF19" s="142">
        <v>0.59996730599213799</v>
      </c>
      <c r="BG19" s="142">
        <v>0.14501414519495701</v>
      </c>
      <c r="BH19" s="132">
        <v>0</v>
      </c>
      <c r="BI19" s="142">
        <v>18.807390866607602</v>
      </c>
      <c r="BJ19" s="142">
        <v>2.21847536559702</v>
      </c>
      <c r="BK19" s="132">
        <v>0</v>
      </c>
      <c r="BL19" s="132">
        <v>0</v>
      </c>
      <c r="BM19" s="133"/>
      <c r="BN19" s="142">
        <v>581.92831362485197</v>
      </c>
      <c r="BO19" s="142">
        <v>100.34802314905301</v>
      </c>
      <c r="BP19" s="142">
        <v>69.863873438558201</v>
      </c>
      <c r="BQ19" s="142">
        <v>118.655123469896</v>
      </c>
      <c r="BR19" s="142">
        <v>52.174768950494197</v>
      </c>
      <c r="BS19" s="142">
        <v>63.906153054262496</v>
      </c>
      <c r="BT19" s="142">
        <v>114.844194143235</v>
      </c>
      <c r="BU19" s="142">
        <v>16.3374991295243</v>
      </c>
      <c r="BV19" s="142">
        <v>112.71573422276499</v>
      </c>
      <c r="BW19" s="142">
        <v>14.398079281165799</v>
      </c>
      <c r="BX19" s="142">
        <v>12.8669287517383</v>
      </c>
      <c r="BY19" s="142">
        <v>1.8259023354549798E-2</v>
      </c>
      <c r="BZ19" s="142">
        <v>9.5990982083257101</v>
      </c>
      <c r="CA19" s="142">
        <v>2.36133269498559</v>
      </c>
      <c r="CB19" s="142">
        <f t="shared" si="0"/>
        <v>1.45461893257074E-2</v>
      </c>
      <c r="CC19" s="142">
        <v>19.385899211518598</v>
      </c>
      <c r="CD19" s="142">
        <v>3.2735389101650498</v>
      </c>
      <c r="CE19" s="132">
        <v>0</v>
      </c>
      <c r="CF19" s="142">
        <v>7.5107938718647696E-2</v>
      </c>
      <c r="CG19" s="134"/>
      <c r="CH19" s="135">
        <v>1.38</v>
      </c>
    </row>
    <row r="20" spans="1:86" s="114" customFormat="1" ht="13.8" x14ac:dyDescent="0.3">
      <c r="A20" s="92" t="s">
        <v>234</v>
      </c>
      <c r="B20" s="69">
        <v>1060</v>
      </c>
      <c r="C20" s="175">
        <v>0.123140501286781</v>
      </c>
      <c r="D20" s="175">
        <v>5.6874221939302701E-2</v>
      </c>
      <c r="E20" s="144">
        <v>9.8643920000000005</v>
      </c>
      <c r="F20" s="173">
        <v>75956.251937631401</v>
      </c>
      <c r="G20" s="173">
        <v>6280662.5306624798</v>
      </c>
      <c r="H20" s="132">
        <v>0</v>
      </c>
      <c r="I20" s="144">
        <v>142.987236737237</v>
      </c>
      <c r="J20" s="133"/>
      <c r="K20" s="175">
        <v>9.0501418502686407E-2</v>
      </c>
      <c r="L20" s="175">
        <v>4.2739753675758503E-2</v>
      </c>
      <c r="M20" s="144">
        <v>3.360452000000139</v>
      </c>
      <c r="N20" s="173">
        <v>2957.358713012</v>
      </c>
      <c r="O20" s="173">
        <v>204993.95499395501</v>
      </c>
      <c r="P20" s="132">
        <v>0</v>
      </c>
      <c r="Q20" s="144">
        <v>90.946059696059393</v>
      </c>
      <c r="R20" s="133"/>
      <c r="S20" s="175">
        <v>0.31325589540452858</v>
      </c>
      <c r="T20" s="144">
        <v>13.224844000000139</v>
      </c>
      <c r="U20" s="173">
        <v>78913.610650643401</v>
      </c>
      <c r="V20" s="173">
        <v>6485656.4856564347</v>
      </c>
      <c r="W20" s="132">
        <v>0</v>
      </c>
      <c r="X20" s="144">
        <v>233.93329643329639</v>
      </c>
      <c r="Y20" s="134"/>
      <c r="Z20" s="142">
        <v>356.30414411123701</v>
      </c>
      <c r="AA20" s="142">
        <v>88.455384368390796</v>
      </c>
      <c r="AB20" s="142">
        <v>84.597592764692607</v>
      </c>
      <c r="AC20" s="142">
        <v>34.511320196231999</v>
      </c>
      <c r="AD20" s="142">
        <v>40.757404743335996</v>
      </c>
      <c r="AE20" s="142">
        <v>64.209563395486597</v>
      </c>
      <c r="AF20" s="142">
        <v>4.1687187629687203</v>
      </c>
      <c r="AG20" s="142">
        <v>1.3513085393451301</v>
      </c>
      <c r="AH20" s="142">
        <v>57.987190771605</v>
      </c>
      <c r="AI20" s="142">
        <v>14.779417642496</v>
      </c>
      <c r="AJ20" s="142">
        <v>12.799686847142199</v>
      </c>
      <c r="AK20" s="142">
        <v>3.2186836518020401E-2</v>
      </c>
      <c r="AL20" s="142">
        <v>9.6593095285357293</v>
      </c>
      <c r="AM20" s="142">
        <v>2.8280930100969202</v>
      </c>
      <c r="AN20" s="142">
        <v>0.54563575664352504</v>
      </c>
      <c r="AO20" s="142">
        <v>1.3988718041247401</v>
      </c>
      <c r="AP20" s="142">
        <v>0.79028268628117704</v>
      </c>
      <c r="AQ20" s="142">
        <v>7.8570092560855498</v>
      </c>
      <c r="AR20" s="142">
        <v>1.2188546744426501</v>
      </c>
      <c r="AS20" s="133"/>
      <c r="AT20" s="132">
        <v>266.73857608390199</v>
      </c>
      <c r="AU20" s="132">
        <v>17.843969057945198</v>
      </c>
      <c r="AV20" s="132">
        <v>118.763042309429</v>
      </c>
      <c r="AW20" s="132">
        <v>222.07110627609799</v>
      </c>
      <c r="AX20" s="132">
        <v>11.917058337143001</v>
      </c>
      <c r="AY20" s="132">
        <v>5.3694869460829597</v>
      </c>
      <c r="AZ20" s="132">
        <v>57.806528047926001</v>
      </c>
      <c r="BA20" s="132">
        <v>27.7703991121104</v>
      </c>
      <c r="BB20" s="132">
        <v>54.022735284384098</v>
      </c>
      <c r="BC20" s="132">
        <v>2.5759589340162701</v>
      </c>
      <c r="BD20" s="132">
        <v>1.1563070160164799</v>
      </c>
      <c r="BE20" s="142">
        <v>5.2843312101867603</v>
      </c>
      <c r="BF20" s="142">
        <v>5.2419192753909698</v>
      </c>
      <c r="BG20" s="142">
        <v>1.47348581128057</v>
      </c>
      <c r="BH20" s="132">
        <v>0</v>
      </c>
      <c r="BI20" s="142">
        <v>34.486191436771399</v>
      </c>
      <c r="BJ20" s="142">
        <v>37.712178142402102</v>
      </c>
      <c r="BK20" s="132">
        <v>0</v>
      </c>
      <c r="BL20" s="132">
        <v>0</v>
      </c>
      <c r="BM20" s="133"/>
      <c r="BN20" s="142">
        <v>623.04272019513905</v>
      </c>
      <c r="BO20" s="142">
        <v>106.299353426336</v>
      </c>
      <c r="BP20" s="142">
        <v>203.36063507412101</v>
      </c>
      <c r="BQ20" s="142">
        <v>256.58242647232998</v>
      </c>
      <c r="BR20" s="142">
        <v>52.674463080479001</v>
      </c>
      <c r="BS20" s="142">
        <v>69.579050341569598</v>
      </c>
      <c r="BT20" s="142">
        <v>61.975246810894703</v>
      </c>
      <c r="BU20" s="142">
        <v>29.121707651455502</v>
      </c>
      <c r="BV20" s="142">
        <v>112.009926055989</v>
      </c>
      <c r="BW20" s="142">
        <v>17.355376576512199</v>
      </c>
      <c r="BX20" s="142">
        <v>13.955993863158699</v>
      </c>
      <c r="BY20" s="142">
        <v>5.3165180467047799</v>
      </c>
      <c r="BZ20" s="142">
        <v>14.901228803926699</v>
      </c>
      <c r="CA20" s="142">
        <v>4.3015788213774897</v>
      </c>
      <c r="CB20" s="142">
        <f t="shared" si="0"/>
        <v>0.54563575664352504</v>
      </c>
      <c r="CC20" s="142">
        <v>35.885063240896102</v>
      </c>
      <c r="CD20" s="142">
        <v>38.502460828683198</v>
      </c>
      <c r="CE20" s="142">
        <v>7.8570092560855498</v>
      </c>
      <c r="CF20" s="142">
        <v>1.2188546744426501</v>
      </c>
      <c r="CG20" s="134"/>
      <c r="CH20" s="135">
        <v>1.57</v>
      </c>
    </row>
    <row r="21" spans="1:86" s="114" customFormat="1" ht="13.8" x14ac:dyDescent="0.3">
      <c r="A21" s="92" t="s">
        <v>235</v>
      </c>
      <c r="B21" s="69">
        <v>1065</v>
      </c>
      <c r="C21" s="175">
        <v>0.12548548833182699</v>
      </c>
      <c r="D21" s="175">
        <v>5.54613727797999E-2</v>
      </c>
      <c r="E21" s="144">
        <v>10.9359039999998</v>
      </c>
      <c r="F21" s="173">
        <v>72365.416935015193</v>
      </c>
      <c r="G21" s="173">
        <v>4552979.5529795997</v>
      </c>
      <c r="H21" s="132">
        <v>0</v>
      </c>
      <c r="I21" s="144">
        <v>122.640778890779</v>
      </c>
      <c r="J21" s="133"/>
      <c r="K21" s="175">
        <v>9.3125257469080597E-2</v>
      </c>
      <c r="L21" s="175">
        <v>4.3319305175073798E-2</v>
      </c>
      <c r="M21" s="144">
        <v>4.2571499999999496</v>
      </c>
      <c r="N21" s="173">
        <v>1570.1690625808401</v>
      </c>
      <c r="O21" s="173">
        <v>456372.33137233101</v>
      </c>
      <c r="P21" s="144">
        <v>148.065273065273</v>
      </c>
      <c r="Q21" s="144">
        <v>158.33340833340799</v>
      </c>
      <c r="R21" s="133"/>
      <c r="S21" s="175">
        <v>0.31739142375578128</v>
      </c>
      <c r="T21" s="144">
        <v>15.19305399999975</v>
      </c>
      <c r="U21" s="173">
        <v>73935.585997596034</v>
      </c>
      <c r="V21" s="173">
        <v>5009351.8843519306</v>
      </c>
      <c r="W21" s="144">
        <v>148.065273065273</v>
      </c>
      <c r="X21" s="144">
        <v>280.97418722418701</v>
      </c>
      <c r="Y21" s="134"/>
      <c r="Z21" s="142">
        <v>276.50616179329</v>
      </c>
      <c r="AA21" s="142">
        <v>99.761548934031296</v>
      </c>
      <c r="AB21" s="142">
        <v>59.184217397847902</v>
      </c>
      <c r="AC21" s="142">
        <v>29.132949597868699</v>
      </c>
      <c r="AD21" s="142">
        <v>37.906561550456402</v>
      </c>
      <c r="AE21" s="142">
        <v>63.917975282626202</v>
      </c>
      <c r="AF21" s="142">
        <v>2.8732286595819598</v>
      </c>
      <c r="AG21" s="142">
        <v>2.2900309018101201</v>
      </c>
      <c r="AH21" s="142">
        <v>82.446973057989496</v>
      </c>
      <c r="AI21" s="142">
        <v>12.6174904281624</v>
      </c>
      <c r="AJ21" s="142">
        <v>15.2267389885067</v>
      </c>
      <c r="AK21" s="142">
        <v>0.51133757961741599</v>
      </c>
      <c r="AL21" s="142">
        <v>10.6918642440871</v>
      </c>
      <c r="AM21" s="142">
        <v>2.8269511664339699</v>
      </c>
      <c r="AN21" s="142">
        <v>1.03462332527919E-2</v>
      </c>
      <c r="AO21" s="142">
        <v>1.78513310358527</v>
      </c>
      <c r="AP21" s="142">
        <v>0.70667435584943905</v>
      </c>
      <c r="AQ21" s="142">
        <v>5.1249048229078102E-2</v>
      </c>
      <c r="AR21" s="142">
        <v>0.26884074686624099</v>
      </c>
      <c r="AS21" s="133"/>
      <c r="AT21" s="132">
        <v>338.04891307485201</v>
      </c>
      <c r="AU21" s="132">
        <v>31.550148063184398</v>
      </c>
      <c r="AV21" s="132">
        <v>19.2663260685529</v>
      </c>
      <c r="AW21" s="132">
        <v>25.938268001604701</v>
      </c>
      <c r="AX21" s="132">
        <v>3.6365975153943699</v>
      </c>
      <c r="AY21" s="132">
        <v>8.4267514530741305</v>
      </c>
      <c r="AZ21" s="132">
        <v>104.846716633897</v>
      </c>
      <c r="BA21" s="132">
        <v>10.4330255483972</v>
      </c>
      <c r="BB21" s="132">
        <v>65.050074218410003</v>
      </c>
      <c r="BC21" s="132">
        <v>0.598073868249684</v>
      </c>
      <c r="BD21" s="132">
        <v>0.68358373955417895</v>
      </c>
      <c r="BE21" s="132">
        <v>0</v>
      </c>
      <c r="BF21" s="142">
        <v>0.28654024502464798</v>
      </c>
      <c r="BG21" s="142">
        <v>0.49505266364892497</v>
      </c>
      <c r="BH21" s="132">
        <v>0</v>
      </c>
      <c r="BI21" s="142">
        <v>23.582514623894198</v>
      </c>
      <c r="BJ21" s="142">
        <v>7.4568734766700304</v>
      </c>
      <c r="BK21" s="132">
        <v>0</v>
      </c>
      <c r="BL21" s="132">
        <v>0</v>
      </c>
      <c r="BM21" s="133"/>
      <c r="BN21" s="142">
        <v>614.55507486814099</v>
      </c>
      <c r="BO21" s="142">
        <v>131.31169699721599</v>
      </c>
      <c r="BP21" s="142">
        <v>78.450543466400802</v>
      </c>
      <c r="BQ21" s="142">
        <v>55.0712175994734</v>
      </c>
      <c r="BR21" s="142">
        <v>41.543159065850702</v>
      </c>
      <c r="BS21" s="142">
        <v>72.344726735700306</v>
      </c>
      <c r="BT21" s="142">
        <v>107.719945293479</v>
      </c>
      <c r="BU21" s="142">
        <v>12.7230564502073</v>
      </c>
      <c r="BV21" s="142">
        <v>147.497047276399</v>
      </c>
      <c r="BW21" s="142">
        <v>13.215564296412101</v>
      </c>
      <c r="BX21" s="142">
        <v>15.9103227280608</v>
      </c>
      <c r="BY21" s="142">
        <v>0.51133757961741599</v>
      </c>
      <c r="BZ21" s="142">
        <v>10.978404489111799</v>
      </c>
      <c r="CA21" s="142">
        <v>3.32200383008289</v>
      </c>
      <c r="CB21" s="142">
        <f t="shared" si="0"/>
        <v>1.03462332527919E-2</v>
      </c>
      <c r="CC21" s="142">
        <v>25.3676477274795</v>
      </c>
      <c r="CD21" s="142">
        <v>8.1635478325194697</v>
      </c>
      <c r="CE21" s="142">
        <v>5.1249048229078102E-2</v>
      </c>
      <c r="CF21" s="142">
        <v>0.26884074686624099</v>
      </c>
      <c r="CG21" s="134"/>
      <c r="CH21" s="135">
        <v>1.56</v>
      </c>
    </row>
    <row r="22" spans="1:86" s="114" customFormat="1" ht="13.8" x14ac:dyDescent="0.3">
      <c r="A22" s="92" t="s">
        <v>236</v>
      </c>
      <c r="B22" s="69">
        <v>1070</v>
      </c>
      <c r="C22" s="175">
        <v>0.12687923894401401</v>
      </c>
      <c r="D22" s="175">
        <v>5.40816176153254E-2</v>
      </c>
      <c r="E22" s="144">
        <v>6.7034549999998898</v>
      </c>
      <c r="F22" s="173">
        <v>26990.301001553798</v>
      </c>
      <c r="G22" s="173">
        <v>5537721.1627211599</v>
      </c>
      <c r="H22" s="132">
        <v>0</v>
      </c>
      <c r="I22" s="144">
        <v>82.862739112739305</v>
      </c>
      <c r="J22" s="133"/>
      <c r="K22" s="175">
        <v>8.9698949212248205E-2</v>
      </c>
      <c r="L22" s="175">
        <v>4.3683019565375202E-2</v>
      </c>
      <c r="M22" s="144">
        <v>4.4669359999999099</v>
      </c>
      <c r="N22" s="173">
        <v>2343.6439709332999</v>
      </c>
      <c r="O22" s="173">
        <v>401125.40112540103</v>
      </c>
      <c r="P22" s="144">
        <v>120.471432971433</v>
      </c>
      <c r="Q22" s="144">
        <v>145.54152054151999</v>
      </c>
      <c r="R22" s="133"/>
      <c r="S22" s="175">
        <v>0.31434282533696278</v>
      </c>
      <c r="T22" s="144">
        <v>11.1703909999998</v>
      </c>
      <c r="U22" s="173">
        <v>29333.944972487097</v>
      </c>
      <c r="V22" s="173">
        <v>5938846.5638465611</v>
      </c>
      <c r="W22" s="144">
        <v>120.471432971433</v>
      </c>
      <c r="X22" s="144">
        <v>228.40425965425931</v>
      </c>
      <c r="Y22" s="134"/>
      <c r="Z22" s="142">
        <v>363.703915534852</v>
      </c>
      <c r="AA22" s="142">
        <v>87.276823744968496</v>
      </c>
      <c r="AB22" s="142">
        <v>61.487503913010798</v>
      </c>
      <c r="AC22" s="142">
        <v>28.144645038798899</v>
      </c>
      <c r="AD22" s="142">
        <v>50.878738739947899</v>
      </c>
      <c r="AE22" s="142">
        <v>63.552593907884201</v>
      </c>
      <c r="AF22" s="142">
        <v>14.1389307688153</v>
      </c>
      <c r="AG22" s="142">
        <v>7.5677591834942897</v>
      </c>
      <c r="AH22" s="142">
        <v>68.230452540393699</v>
      </c>
      <c r="AI22" s="142">
        <v>15.825605109793001</v>
      </c>
      <c r="AJ22" s="142">
        <v>15.9304952994397</v>
      </c>
      <c r="AK22" s="142">
        <v>0.240339702759888</v>
      </c>
      <c r="AL22" s="142">
        <v>10.1160067120155</v>
      </c>
      <c r="AM22" s="142">
        <v>3.1820645456121701</v>
      </c>
      <c r="AN22" s="142">
        <v>10.895787261137601</v>
      </c>
      <c r="AO22" s="142">
        <v>2.83233040434496</v>
      </c>
      <c r="AP22" s="142">
        <v>1.74232655814728</v>
      </c>
      <c r="AQ22" s="142">
        <v>8.3948718041252093</v>
      </c>
      <c r="AR22" s="142">
        <v>1.9006622127433499</v>
      </c>
      <c r="AS22" s="133"/>
      <c r="AT22" s="132">
        <v>208.54558487240999</v>
      </c>
      <c r="AU22" s="132">
        <v>46.401214531212602</v>
      </c>
      <c r="AV22" s="132">
        <v>4.7936768097674802</v>
      </c>
      <c r="AW22" s="132">
        <v>51.183725913348603</v>
      </c>
      <c r="AX22" s="132">
        <v>7.1338685498385503</v>
      </c>
      <c r="AY22" s="132">
        <v>17.7944072753025</v>
      </c>
      <c r="AZ22" s="132">
        <v>132.24804272595401</v>
      </c>
      <c r="BA22" s="132">
        <v>14.062185323813299</v>
      </c>
      <c r="BB22" s="132">
        <v>71.473147283784499</v>
      </c>
      <c r="BC22" s="132">
        <v>0.68340479584339697</v>
      </c>
      <c r="BD22" s="132">
        <v>0.40142148328729899</v>
      </c>
      <c r="BE22" s="132">
        <v>0</v>
      </c>
      <c r="BF22" s="142">
        <v>0.72657517637133995</v>
      </c>
      <c r="BG22" s="142">
        <v>0.13372258008448401</v>
      </c>
      <c r="BH22" s="132">
        <v>0</v>
      </c>
      <c r="BI22" s="142">
        <v>28.9872695451376</v>
      </c>
      <c r="BJ22" s="142">
        <v>10.7599734505547</v>
      </c>
      <c r="BK22" s="132">
        <v>0</v>
      </c>
      <c r="BL22" s="132">
        <v>0</v>
      </c>
      <c r="BM22" s="133"/>
      <c r="BN22" s="142">
        <v>572.24950040726196</v>
      </c>
      <c r="BO22" s="142">
        <v>133.67803827618101</v>
      </c>
      <c r="BP22" s="142">
        <v>66.281180722778203</v>
      </c>
      <c r="BQ22" s="142">
        <v>79.328370952147594</v>
      </c>
      <c r="BR22" s="142">
        <v>58.012607289786402</v>
      </c>
      <c r="BS22" s="142">
        <v>81.347001183186606</v>
      </c>
      <c r="BT22" s="142">
        <v>146.38697349476999</v>
      </c>
      <c r="BU22" s="142">
        <v>21.629944507307599</v>
      </c>
      <c r="BV22" s="142">
        <v>139.70359982417801</v>
      </c>
      <c r="BW22" s="142">
        <v>16.5090099056364</v>
      </c>
      <c r="BX22" s="142">
        <v>16.331916782726999</v>
      </c>
      <c r="BY22" s="142">
        <v>0.240339702759888</v>
      </c>
      <c r="BZ22" s="142">
        <v>10.842581888386899</v>
      </c>
      <c r="CA22" s="142">
        <v>3.3157871256966498</v>
      </c>
      <c r="CB22" s="142">
        <f t="shared" si="0"/>
        <v>10.895787261137601</v>
      </c>
      <c r="CC22" s="142">
        <v>31.819599949482502</v>
      </c>
      <c r="CD22" s="142">
        <v>12.502300008702001</v>
      </c>
      <c r="CE22" s="142">
        <v>8.3948718041252093</v>
      </c>
      <c r="CF22" s="142">
        <v>1.9006622127433499</v>
      </c>
      <c r="CG22" s="134"/>
      <c r="CH22" s="135">
        <v>1.54</v>
      </c>
    </row>
    <row r="23" spans="1:86" s="114" customFormat="1" ht="13.8" x14ac:dyDescent="0.3">
      <c r="A23" s="92" t="s">
        <v>237</v>
      </c>
      <c r="B23" s="69">
        <v>1075</v>
      </c>
      <c r="C23" s="175">
        <v>0.117767093474774</v>
      </c>
      <c r="D23" s="175">
        <v>5.2592097416514598E-2</v>
      </c>
      <c r="E23" s="144">
        <v>7.7778070000000898</v>
      </c>
      <c r="F23" s="173">
        <v>49269.976505598199</v>
      </c>
      <c r="G23" s="173">
        <v>5211767.7117677703</v>
      </c>
      <c r="H23" s="144">
        <v>4.2298948548954396</v>
      </c>
      <c r="I23" s="144">
        <v>98.659223659224097</v>
      </c>
      <c r="J23" s="133"/>
      <c r="K23" s="175">
        <v>8.74352597390914E-2</v>
      </c>
      <c r="L23" s="175">
        <v>4.4003361191765199E-2</v>
      </c>
      <c r="M23" s="144">
        <v>3.5826619999999298</v>
      </c>
      <c r="N23" s="173">
        <v>2574.39381382396</v>
      </c>
      <c r="O23" s="173">
        <v>506134.881134881</v>
      </c>
      <c r="P23" s="132">
        <v>0</v>
      </c>
      <c r="Q23" s="144">
        <v>94.833282333282199</v>
      </c>
      <c r="R23" s="133"/>
      <c r="S23" s="175">
        <v>0.30179781182214516</v>
      </c>
      <c r="T23" s="144">
        <v>11.36046900000002</v>
      </c>
      <c r="U23" s="173">
        <v>51844.37031942216</v>
      </c>
      <c r="V23" s="173">
        <v>5717902.5929026511</v>
      </c>
      <c r="W23" s="144">
        <v>4.2298948548954396</v>
      </c>
      <c r="X23" s="144">
        <v>193.4925059925063</v>
      </c>
      <c r="Y23" s="134"/>
      <c r="Z23" s="142">
        <v>341.46542699687899</v>
      </c>
      <c r="AA23" s="142">
        <v>101.77833073557601</v>
      </c>
      <c r="AB23" s="142">
        <v>60.939304481149797</v>
      </c>
      <c r="AC23" s="142">
        <v>26.227712328121701</v>
      </c>
      <c r="AD23" s="142">
        <v>42.699392495089597</v>
      </c>
      <c r="AE23" s="142">
        <v>68.096176355266905</v>
      </c>
      <c r="AF23" s="142">
        <v>3.17390657308359</v>
      </c>
      <c r="AG23" s="142">
        <v>2.7069307103058602</v>
      </c>
      <c r="AH23" s="142">
        <v>81.545198953004501</v>
      </c>
      <c r="AI23" s="142">
        <v>13.5556257149568</v>
      </c>
      <c r="AJ23" s="142">
        <v>13.653024677922</v>
      </c>
      <c r="AK23" s="142">
        <v>4.83227176220411E-2</v>
      </c>
      <c r="AL23" s="142">
        <v>7.4444922865963203</v>
      </c>
      <c r="AM23" s="142">
        <v>2.2680821291778099</v>
      </c>
      <c r="AN23" s="142">
        <v>2.5826656709840501</v>
      </c>
      <c r="AO23" s="142">
        <v>0.83096671057147997</v>
      </c>
      <c r="AP23" s="142">
        <v>0.64501479805000805</v>
      </c>
      <c r="AQ23" s="142">
        <v>11.476883532108401</v>
      </c>
      <c r="AR23" s="142">
        <v>2.01091356197731</v>
      </c>
      <c r="AS23" s="133"/>
      <c r="AT23" s="132">
        <v>220.432520952109</v>
      </c>
      <c r="AU23" s="132">
        <v>50.375449232078701</v>
      </c>
      <c r="AV23" s="132">
        <v>91.655894884867195</v>
      </c>
      <c r="AW23" s="132">
        <v>115.250199415083</v>
      </c>
      <c r="AX23" s="132">
        <v>12.1255189706634</v>
      </c>
      <c r="AY23" s="132">
        <v>10.371598649267201</v>
      </c>
      <c r="AZ23" s="132">
        <v>116.85363650470801</v>
      </c>
      <c r="BA23" s="132">
        <v>10.923257094356901</v>
      </c>
      <c r="BB23" s="132">
        <v>64.274533549254798</v>
      </c>
      <c r="BC23" s="132">
        <v>3.62366115150704</v>
      </c>
      <c r="BD23" s="132">
        <v>1.9380893105852699</v>
      </c>
      <c r="BE23" s="142">
        <v>0.30140127388510402</v>
      </c>
      <c r="BF23" s="142">
        <v>1.2476492430938699</v>
      </c>
      <c r="BG23" s="142">
        <v>0.27594555187945802</v>
      </c>
      <c r="BH23" s="132">
        <v>0</v>
      </c>
      <c r="BI23" s="142">
        <v>27.186610252063701</v>
      </c>
      <c r="BJ23" s="142">
        <v>10.0982116121159</v>
      </c>
      <c r="BK23" s="132">
        <v>0</v>
      </c>
      <c r="BL23" s="132">
        <v>0</v>
      </c>
      <c r="BM23" s="133"/>
      <c r="BN23" s="142">
        <v>561.89794794898899</v>
      </c>
      <c r="BO23" s="142">
        <v>152.153779967655</v>
      </c>
      <c r="BP23" s="142">
        <v>152.595199366017</v>
      </c>
      <c r="BQ23" s="142">
        <v>141.477911743205</v>
      </c>
      <c r="BR23" s="142">
        <v>54.824911465752997</v>
      </c>
      <c r="BS23" s="142">
        <v>78.467775004534104</v>
      </c>
      <c r="BT23" s="142">
        <v>120.02754307779099</v>
      </c>
      <c r="BU23" s="142">
        <v>13.6301878046627</v>
      </c>
      <c r="BV23" s="142">
        <v>145.819732502259</v>
      </c>
      <c r="BW23" s="142">
        <v>17.179286866463801</v>
      </c>
      <c r="BX23" s="142">
        <v>15.591113988507299</v>
      </c>
      <c r="BY23" s="142">
        <v>0.349723991507145</v>
      </c>
      <c r="BZ23" s="142">
        <v>8.6921415296901898</v>
      </c>
      <c r="CA23" s="142">
        <v>2.54402768105727</v>
      </c>
      <c r="CB23" s="142">
        <f t="shared" si="0"/>
        <v>2.5826656709840501</v>
      </c>
      <c r="CC23" s="142">
        <v>28.0175769626352</v>
      </c>
      <c r="CD23" s="142">
        <v>10.743226410165899</v>
      </c>
      <c r="CE23" s="142">
        <v>11.476883532108401</v>
      </c>
      <c r="CF23" s="142">
        <v>2.01091356197731</v>
      </c>
      <c r="CG23" s="134"/>
      <c r="CH23" s="135">
        <v>1.66</v>
      </c>
    </row>
    <row r="24" spans="1:86" s="114" customFormat="1" ht="13.8" x14ac:dyDescent="0.3">
      <c r="A24" s="92" t="s">
        <v>238</v>
      </c>
      <c r="B24" s="69">
        <v>1080</v>
      </c>
      <c r="C24" s="175">
        <v>0.126737674570741</v>
      </c>
      <c r="D24" s="175">
        <v>5.2296633368002998E-2</v>
      </c>
      <c r="E24" s="144">
        <v>100.14518099999999</v>
      </c>
      <c r="F24" s="173">
        <v>67445.276289561501</v>
      </c>
      <c r="G24" s="173">
        <v>4541742.0417420696</v>
      </c>
      <c r="H24" s="132">
        <v>0</v>
      </c>
      <c r="I24" s="144">
        <v>102.357446107447</v>
      </c>
      <c r="J24" s="133"/>
      <c r="K24" s="175">
        <v>8.8894119916725203E-2</v>
      </c>
      <c r="L24" s="175">
        <v>4.3248917741322501E-2</v>
      </c>
      <c r="M24" s="144">
        <v>3.4541820000001451</v>
      </c>
      <c r="N24" s="173">
        <v>1693.96687614449</v>
      </c>
      <c r="O24" s="173">
        <v>574709.94970995001</v>
      </c>
      <c r="P24" s="132">
        <v>0</v>
      </c>
      <c r="Q24" s="144">
        <v>92.416967416967097</v>
      </c>
      <c r="R24" s="133"/>
      <c r="S24" s="175">
        <v>0.31117734559679172</v>
      </c>
      <c r="T24" s="144">
        <v>103.59936300000014</v>
      </c>
      <c r="U24" s="173">
        <v>69139.243165705993</v>
      </c>
      <c r="V24" s="173">
        <v>5116451.9914520197</v>
      </c>
      <c r="W24" s="132">
        <v>0</v>
      </c>
      <c r="X24" s="144">
        <v>194.77441352441411</v>
      </c>
      <c r="Y24" s="134"/>
      <c r="Z24" s="142">
        <v>363.30309974216999</v>
      </c>
      <c r="AA24" s="142">
        <v>103.757029795829</v>
      </c>
      <c r="AB24" s="142">
        <v>69.189490415004897</v>
      </c>
      <c r="AC24" s="142">
        <v>42.575747894998798</v>
      </c>
      <c r="AD24" s="142">
        <v>45.0568906128142</v>
      </c>
      <c r="AE24" s="142">
        <v>71.791639793071894</v>
      </c>
      <c r="AF24" s="142">
        <v>2.1566255886546699</v>
      </c>
      <c r="AG24" s="142">
        <v>0.77937173572407703</v>
      </c>
      <c r="AH24" s="142">
        <v>99.698964876556502</v>
      </c>
      <c r="AI24" s="142">
        <v>22.179982173467401</v>
      </c>
      <c r="AJ24" s="142">
        <v>16.245390407378299</v>
      </c>
      <c r="AK24" s="142">
        <v>0.14675159235656801</v>
      </c>
      <c r="AL24" s="142">
        <v>11.917044692637401</v>
      </c>
      <c r="AM24" s="142">
        <v>3.5997255832165398</v>
      </c>
      <c r="AN24" s="142">
        <v>9.5523391170578599E-3</v>
      </c>
      <c r="AO24" s="142">
        <v>1.21596571820372</v>
      </c>
      <c r="AP24" s="142">
        <v>0.38061455431747199</v>
      </c>
      <c r="AQ24" s="142">
        <v>0.982063042419278</v>
      </c>
      <c r="AR24" s="142">
        <v>1.2330642844705</v>
      </c>
      <c r="AS24" s="133"/>
      <c r="AT24" s="132">
        <v>244.55601218945301</v>
      </c>
      <c r="AU24" s="132">
        <v>56.479511345290199</v>
      </c>
      <c r="AV24" s="132">
        <v>106.728911524569</v>
      </c>
      <c r="AW24" s="132">
        <v>141.261069128994</v>
      </c>
      <c r="AX24" s="132">
        <v>10.2113965150987</v>
      </c>
      <c r="AY24" s="132">
        <v>3.5720047327466302</v>
      </c>
      <c r="AZ24" s="132">
        <v>59.8213982642621</v>
      </c>
      <c r="BA24" s="132">
        <v>27.741726149019399</v>
      </c>
      <c r="BB24" s="132">
        <v>47.511736309353701</v>
      </c>
      <c r="BC24" s="132">
        <v>15.2444459520419</v>
      </c>
      <c r="BD24" s="132">
        <v>2.327965485724</v>
      </c>
      <c r="BE24" s="142">
        <v>28.065562632674101</v>
      </c>
      <c r="BF24" s="142">
        <v>10.739705104379301</v>
      </c>
      <c r="BG24" s="142">
        <v>3.9942960045265998</v>
      </c>
      <c r="BH24" s="132">
        <v>0.99410911486845599</v>
      </c>
      <c r="BI24" s="142">
        <v>35.396430074159802</v>
      </c>
      <c r="BJ24" s="142">
        <v>38.4963709958149</v>
      </c>
      <c r="BK24" s="132">
        <v>0</v>
      </c>
      <c r="BL24" s="132">
        <v>0</v>
      </c>
      <c r="BM24" s="133"/>
      <c r="BN24" s="142">
        <v>607.85911193162201</v>
      </c>
      <c r="BO24" s="142">
        <v>160.23654114111901</v>
      </c>
      <c r="BP24" s="142">
        <v>175.91840193957401</v>
      </c>
      <c r="BQ24" s="142">
        <v>183.83681702399201</v>
      </c>
      <c r="BR24" s="142">
        <v>55.268287127912899</v>
      </c>
      <c r="BS24" s="142">
        <v>75.363644525818501</v>
      </c>
      <c r="BT24" s="142">
        <v>61.978023852916799</v>
      </c>
      <c r="BU24" s="142">
        <v>28.521097884743501</v>
      </c>
      <c r="BV24" s="142">
        <v>147.21070118591001</v>
      </c>
      <c r="BW24" s="142">
        <v>37.424428125509301</v>
      </c>
      <c r="BX24" s="142">
        <v>18.573355893102299</v>
      </c>
      <c r="BY24" s="142">
        <v>28.2123142250306</v>
      </c>
      <c r="BZ24" s="142">
        <v>22.656749797016701</v>
      </c>
      <c r="CA24" s="142">
        <v>7.5940215877431401</v>
      </c>
      <c r="CB24" s="142">
        <f t="shared" si="0"/>
        <v>1.0036614539855138</v>
      </c>
      <c r="CC24" s="142">
        <v>36.6123957923635</v>
      </c>
      <c r="CD24" s="142">
        <v>38.876985550132297</v>
      </c>
      <c r="CE24" s="142">
        <v>0.982063042419278</v>
      </c>
      <c r="CF24" s="142">
        <v>1.2330642844705</v>
      </c>
      <c r="CG24" s="134"/>
      <c r="CH24" s="135">
        <v>1.74</v>
      </c>
    </row>
    <row r="25" spans="1:86" s="114" customFormat="1" ht="13.8" x14ac:dyDescent="0.3">
      <c r="A25" s="92" t="s">
        <v>239</v>
      </c>
      <c r="B25" s="69">
        <v>1085</v>
      </c>
      <c r="C25" s="175">
        <v>0.12959225227336399</v>
      </c>
      <c r="D25" s="175">
        <v>5.6696991597085598E-2</v>
      </c>
      <c r="E25" s="144">
        <v>8.5837979999998506</v>
      </c>
      <c r="F25" s="173">
        <v>68997.6378239935</v>
      </c>
      <c r="G25" s="173">
        <v>3064196.8141968301</v>
      </c>
      <c r="H25" s="132">
        <v>0</v>
      </c>
      <c r="I25" s="144">
        <v>61.3206550706551</v>
      </c>
      <c r="J25" s="133"/>
      <c r="K25" s="175">
        <v>8.8894119916725203E-2</v>
      </c>
      <c r="L25" s="175">
        <v>4.3248917741322501E-2</v>
      </c>
      <c r="M25" s="144">
        <v>3.4541820000001398</v>
      </c>
      <c r="N25" s="173">
        <v>1693.96687614449</v>
      </c>
      <c r="O25" s="173">
        <v>574709.94970995001</v>
      </c>
      <c r="P25" s="132">
        <v>0</v>
      </c>
      <c r="Q25" s="144">
        <v>92.416967416967097</v>
      </c>
      <c r="R25" s="133"/>
      <c r="S25" s="175">
        <v>0.31843228152849729</v>
      </c>
      <c r="T25" s="144">
        <v>12.03797999999999</v>
      </c>
      <c r="U25" s="173">
        <v>70691.604700137992</v>
      </c>
      <c r="V25" s="173">
        <v>3638906.7639067802</v>
      </c>
      <c r="W25" s="132">
        <v>0</v>
      </c>
      <c r="X25" s="144">
        <v>153.73762248762219</v>
      </c>
      <c r="Y25" s="134"/>
      <c r="Z25" s="142">
        <v>366.56413234846599</v>
      </c>
      <c r="AA25" s="142">
        <v>100.448641760106</v>
      </c>
      <c r="AB25" s="142">
        <v>44.349320876288701</v>
      </c>
      <c r="AC25" s="142">
        <v>1.44371529988918</v>
      </c>
      <c r="AD25" s="142">
        <v>33.062820592108501</v>
      </c>
      <c r="AE25" s="142">
        <v>67.126632788952307</v>
      </c>
      <c r="AF25" s="142">
        <v>3.4172764375803002</v>
      </c>
      <c r="AG25" s="142">
        <v>2.1068284296653101</v>
      </c>
      <c r="AH25" s="142">
        <v>79.587780401135504</v>
      </c>
      <c r="AI25" s="142">
        <v>14.0033606264557</v>
      </c>
      <c r="AJ25" s="142">
        <v>15.718746735721</v>
      </c>
      <c r="AK25" s="142">
        <v>0.16543524416122299</v>
      </c>
      <c r="AL25" s="142">
        <v>7.68445396315661</v>
      </c>
      <c r="AM25" s="142">
        <v>2.6035304230496101</v>
      </c>
      <c r="AN25" s="142">
        <v>4.7445418405408102</v>
      </c>
      <c r="AO25" s="142">
        <v>0.51211179474228896</v>
      </c>
      <c r="AP25" s="142">
        <v>0.40027963962387397</v>
      </c>
      <c r="AQ25" s="142">
        <v>7.6676654818401904</v>
      </c>
      <c r="AR25" s="142">
        <v>3.5130723363502598</v>
      </c>
      <c r="AS25" s="133"/>
      <c r="AT25" s="132">
        <v>244.55601218945301</v>
      </c>
      <c r="AU25" s="132">
        <v>56.479511345290199</v>
      </c>
      <c r="AV25" s="132">
        <v>106.728911524569</v>
      </c>
      <c r="AW25" s="132">
        <v>141.261069128994</v>
      </c>
      <c r="AX25" s="132">
        <v>10.2113965150987</v>
      </c>
      <c r="AY25" s="132">
        <v>3.5720047327466302</v>
      </c>
      <c r="AZ25" s="132">
        <v>59.8213982642621</v>
      </c>
      <c r="BA25" s="132">
        <v>27.741726149019399</v>
      </c>
      <c r="BB25" s="132">
        <v>47.511736309353701</v>
      </c>
      <c r="BC25" s="132">
        <v>15.2444459520419</v>
      </c>
      <c r="BD25" s="132">
        <v>2.327965485724</v>
      </c>
      <c r="BE25" s="142">
        <v>28.065562632674101</v>
      </c>
      <c r="BF25" s="142">
        <v>10.739705104379301</v>
      </c>
      <c r="BG25" s="142">
        <v>3.9942960045265998</v>
      </c>
      <c r="BH25" s="132">
        <v>0.99410911486845599</v>
      </c>
      <c r="BI25" s="142">
        <v>35.396430074159802</v>
      </c>
      <c r="BJ25" s="142">
        <v>38.4963709958149</v>
      </c>
      <c r="BK25" s="132">
        <v>0</v>
      </c>
      <c r="BL25" s="132">
        <v>0</v>
      </c>
      <c r="BM25" s="133"/>
      <c r="BN25" s="142">
        <v>611.12014453791801</v>
      </c>
      <c r="BO25" s="142">
        <v>156.92815310539601</v>
      </c>
      <c r="BP25" s="142">
        <v>151.07823240085801</v>
      </c>
      <c r="BQ25" s="142">
        <v>142.70478442888299</v>
      </c>
      <c r="BR25" s="142">
        <v>43.2742171072072</v>
      </c>
      <c r="BS25" s="142">
        <v>70.698637521698998</v>
      </c>
      <c r="BT25" s="142">
        <v>63.238674701842399</v>
      </c>
      <c r="BU25" s="142">
        <v>29.848554578684801</v>
      </c>
      <c r="BV25" s="142">
        <v>127.099516710489</v>
      </c>
      <c r="BW25" s="142">
        <v>29.247806578497599</v>
      </c>
      <c r="BX25" s="142">
        <v>18.046712221444999</v>
      </c>
      <c r="BY25" s="142">
        <v>28.2309978768353</v>
      </c>
      <c r="BZ25" s="142">
        <v>18.4241590675359</v>
      </c>
      <c r="CA25" s="142">
        <v>6.5978264275762104</v>
      </c>
      <c r="CB25" s="142">
        <f t="shared" si="0"/>
        <v>5.7386509554092662</v>
      </c>
      <c r="CC25" s="142">
        <v>35.908541868902098</v>
      </c>
      <c r="CD25" s="142">
        <v>38.896650635438696</v>
      </c>
      <c r="CE25" s="142">
        <v>7.6676654818401904</v>
      </c>
      <c r="CF25" s="142">
        <v>3.5130723363502598</v>
      </c>
      <c r="CG25" s="134"/>
      <c r="CH25" s="135">
        <v>1.63</v>
      </c>
    </row>
    <row r="26" spans="1:86" s="114" customFormat="1" ht="13.8" x14ac:dyDescent="0.3">
      <c r="A26" s="92" t="s">
        <v>240</v>
      </c>
      <c r="B26" s="69">
        <v>1090</v>
      </c>
      <c r="C26" s="175">
        <v>0.11848856023155099</v>
      </c>
      <c r="D26" s="175">
        <v>5.3375323491007903E-2</v>
      </c>
      <c r="E26" s="144">
        <v>7.8488069999998196</v>
      </c>
      <c r="F26" s="173">
        <v>78439.371674472</v>
      </c>
      <c r="G26" s="173">
        <v>4453366.9533670004</v>
      </c>
      <c r="H26" s="132">
        <v>0</v>
      </c>
      <c r="I26" s="144">
        <v>54.647773397772802</v>
      </c>
      <c r="J26" s="133"/>
      <c r="K26" s="175">
        <v>8.7339604930235806E-2</v>
      </c>
      <c r="L26" s="175">
        <v>4.4020059434944199E-2</v>
      </c>
      <c r="M26" s="144">
        <v>3.1820089999998995</v>
      </c>
      <c r="N26" s="173">
        <v>1779.06213013766</v>
      </c>
      <c r="O26" s="173">
        <v>471306.72130672098</v>
      </c>
      <c r="P26" s="132">
        <v>0</v>
      </c>
      <c r="Q26" s="144">
        <v>88.219681969681403</v>
      </c>
      <c r="R26" s="133"/>
      <c r="S26" s="175">
        <v>0.30322354808773888</v>
      </c>
      <c r="T26" s="144">
        <v>11.030815999999719</v>
      </c>
      <c r="U26" s="173">
        <v>80218.433804609667</v>
      </c>
      <c r="V26" s="173">
        <v>4924673.6746737212</v>
      </c>
      <c r="W26" s="132">
        <v>0</v>
      </c>
      <c r="X26" s="144">
        <v>142.8674553674542</v>
      </c>
      <c r="Y26" s="134"/>
      <c r="Z26" s="142">
        <v>354.47693471299402</v>
      </c>
      <c r="AA26" s="142">
        <v>93.371665826103893</v>
      </c>
      <c r="AB26" s="142">
        <v>46.916721000451503</v>
      </c>
      <c r="AC26" s="142">
        <v>10.6408947144983</v>
      </c>
      <c r="AD26" s="142">
        <v>43.071635228155401</v>
      </c>
      <c r="AE26" s="142">
        <v>63.473745485322397</v>
      </c>
      <c r="AF26" s="142">
        <v>3.6314873608432201</v>
      </c>
      <c r="AG26" s="142">
        <v>3.9271809714476702</v>
      </c>
      <c r="AH26" s="142">
        <v>67.178276045043503</v>
      </c>
      <c r="AI26" s="142">
        <v>14.1269389964465</v>
      </c>
      <c r="AJ26" s="142">
        <v>14.072588788298001</v>
      </c>
      <c r="AK26" s="142">
        <v>6.9808917197395098E-2</v>
      </c>
      <c r="AL26" s="142">
        <v>9.3982675784427894</v>
      </c>
      <c r="AM26" s="142">
        <v>2.5090111420607699</v>
      </c>
      <c r="AN26" s="142">
        <v>1.4269606852612999</v>
      </c>
      <c r="AO26" s="142">
        <v>0.51867571224946196</v>
      </c>
      <c r="AP26" s="142">
        <v>0.25247432103058998</v>
      </c>
      <c r="AQ26" s="142">
        <v>6.8316496039555004</v>
      </c>
      <c r="AR26" s="142">
        <v>0.69601714832854999</v>
      </c>
      <c r="AS26" s="133"/>
      <c r="AT26" s="132">
        <v>138.45723736514799</v>
      </c>
      <c r="AU26" s="132">
        <v>57.7194052256635</v>
      </c>
      <c r="AV26" s="132">
        <v>133.33974778952501</v>
      </c>
      <c r="AW26" s="132">
        <v>69.757457723061904</v>
      </c>
      <c r="AX26" s="132">
        <v>8.3415998682393102</v>
      </c>
      <c r="AY26" s="132">
        <v>5.2918469284647101</v>
      </c>
      <c r="AZ26" s="132">
        <v>100.683047038241</v>
      </c>
      <c r="BA26" s="132">
        <v>10.6617748955415</v>
      </c>
      <c r="BB26" s="132">
        <v>54.686341148648097</v>
      </c>
      <c r="BC26" s="132">
        <v>3.0123332190613499</v>
      </c>
      <c r="BD26" s="132">
        <v>1.3830264188713499</v>
      </c>
      <c r="BE26" s="142">
        <v>2.1774946921425902</v>
      </c>
      <c r="BF26" s="142">
        <v>3.8608457860452901</v>
      </c>
      <c r="BG26" s="142">
        <v>0.77264754526375801</v>
      </c>
      <c r="BH26" s="132">
        <v>0</v>
      </c>
      <c r="BI26" s="142">
        <v>15.103447954822601</v>
      </c>
      <c r="BJ26" s="142">
        <v>8.7056698293859007</v>
      </c>
      <c r="BK26" s="132">
        <v>0</v>
      </c>
      <c r="BL26" s="132">
        <v>0</v>
      </c>
      <c r="BM26" s="133"/>
      <c r="BN26" s="142">
        <v>492.93417207814201</v>
      </c>
      <c r="BO26" s="142">
        <v>151.09107105176699</v>
      </c>
      <c r="BP26" s="142">
        <v>180.25646878997699</v>
      </c>
      <c r="BQ26" s="142">
        <v>80.398352437560206</v>
      </c>
      <c r="BR26" s="142">
        <v>51.4132350963947</v>
      </c>
      <c r="BS26" s="142">
        <v>68.765592413787203</v>
      </c>
      <c r="BT26" s="142">
        <v>104.314534399084</v>
      </c>
      <c r="BU26" s="142">
        <v>14.588955866989201</v>
      </c>
      <c r="BV26" s="142">
        <v>121.864617193692</v>
      </c>
      <c r="BW26" s="142">
        <v>17.139272215507798</v>
      </c>
      <c r="BX26" s="142">
        <v>15.4556152071693</v>
      </c>
      <c r="BY26" s="142">
        <v>2.2473036093399901</v>
      </c>
      <c r="BZ26" s="142">
        <v>13.259113364488099</v>
      </c>
      <c r="CA26" s="142">
        <v>3.2816586873245299</v>
      </c>
      <c r="CB26" s="142">
        <f t="shared" si="0"/>
        <v>1.4269606852612999</v>
      </c>
      <c r="CC26" s="142">
        <v>15.622123667072101</v>
      </c>
      <c r="CD26" s="142">
        <v>8.9581441504164907</v>
      </c>
      <c r="CE26" s="142">
        <v>6.8316496039555004</v>
      </c>
      <c r="CF26" s="142">
        <v>0.69601714832854999</v>
      </c>
      <c r="CG26" s="134"/>
      <c r="CH26" s="135">
        <v>1.55</v>
      </c>
    </row>
    <row r="27" spans="1:86" s="114" customFormat="1" ht="13.8" x14ac:dyDescent="0.3">
      <c r="A27" s="92" t="s">
        <v>241</v>
      </c>
      <c r="B27" s="69">
        <v>1095</v>
      </c>
      <c r="C27" s="175">
        <v>0.11664249119837999</v>
      </c>
      <c r="D27" s="175">
        <v>5.3222001431161202E-2</v>
      </c>
      <c r="E27" s="144">
        <v>9.6203729999998906</v>
      </c>
      <c r="F27" s="173">
        <v>106294.677363116</v>
      </c>
      <c r="G27" s="173">
        <v>4783282.9082829598</v>
      </c>
      <c r="H27" s="132">
        <v>0</v>
      </c>
      <c r="I27" s="144">
        <v>150.69105694105599</v>
      </c>
      <c r="J27" s="133"/>
      <c r="K27" s="175">
        <v>8.6920152596270797E-2</v>
      </c>
      <c r="L27" s="175">
        <v>4.2661394927303302E-2</v>
      </c>
      <c r="M27" s="144">
        <v>3.1744890000000794</v>
      </c>
      <c r="N27" s="173">
        <v>2385.1516169138799</v>
      </c>
      <c r="O27" s="173">
        <v>270309.64530964498</v>
      </c>
      <c r="P27" s="132">
        <v>0</v>
      </c>
      <c r="Q27" s="144">
        <v>54.382054382055003</v>
      </c>
      <c r="R27" s="133"/>
      <c r="S27" s="175">
        <v>0.29944604015311532</v>
      </c>
      <c r="T27" s="144">
        <v>12.79486199999997</v>
      </c>
      <c r="U27" s="173">
        <v>108679.82898002988</v>
      </c>
      <c r="V27" s="173">
        <v>5053592.5535926046</v>
      </c>
      <c r="W27" s="132">
        <v>0</v>
      </c>
      <c r="X27" s="144">
        <v>205.07311132311099</v>
      </c>
      <c r="Y27" s="134"/>
      <c r="Z27" s="142">
        <v>365.21372331281998</v>
      </c>
      <c r="AA27" s="142">
        <v>79.412136373927893</v>
      </c>
      <c r="AB27" s="142">
        <v>73.271587186771001</v>
      </c>
      <c r="AC27" s="142">
        <v>30.653666713838501</v>
      </c>
      <c r="AD27" s="142">
        <v>37.484466979479997</v>
      </c>
      <c r="AE27" s="142">
        <v>67.199398906631899</v>
      </c>
      <c r="AF27" s="142">
        <v>3.1268230878879102</v>
      </c>
      <c r="AG27" s="142">
        <v>1.5493549791083201</v>
      </c>
      <c r="AH27" s="142">
        <v>58.882669210728601</v>
      </c>
      <c r="AI27" s="142">
        <v>15.1440937516926</v>
      </c>
      <c r="AJ27" s="142">
        <v>13.765559714481901</v>
      </c>
      <c r="AK27" s="142">
        <v>0.34564755838612898</v>
      </c>
      <c r="AL27" s="142">
        <v>9.2908465438542596</v>
      </c>
      <c r="AM27" s="142">
        <v>2.91423877089077</v>
      </c>
      <c r="AN27" s="142">
        <v>1.8182736657134199E-2</v>
      </c>
      <c r="AO27" s="142">
        <v>1.5978089962652</v>
      </c>
      <c r="AP27" s="142">
        <v>0.73090681580765104</v>
      </c>
      <c r="AQ27" s="142">
        <v>0.97915977121418296</v>
      </c>
      <c r="AR27" s="142">
        <v>0.83392648850957996</v>
      </c>
      <c r="AS27" s="133"/>
      <c r="AT27" s="132">
        <v>235.29994334853899</v>
      </c>
      <c r="AU27" s="132">
        <v>47.796646344159001</v>
      </c>
      <c r="AV27" s="132">
        <v>100.647948209045</v>
      </c>
      <c r="AW27" s="132">
        <v>179.31509162952401</v>
      </c>
      <c r="AX27" s="132">
        <v>16.114489029012301</v>
      </c>
      <c r="AY27" s="132">
        <v>4.2054506041161099</v>
      </c>
      <c r="AZ27" s="132">
        <v>93.892295689520296</v>
      </c>
      <c r="BA27" s="132">
        <v>6.4384758008338796</v>
      </c>
      <c r="BB27" s="132">
        <v>45.567122501610299</v>
      </c>
      <c r="BC27" s="132">
        <v>9.8441090522001495</v>
      </c>
      <c r="BD27" s="132">
        <v>0.86881615598773698</v>
      </c>
      <c r="BE27" s="142">
        <v>21.134946921426799</v>
      </c>
      <c r="BF27" s="142">
        <v>7.9964925031131999</v>
      </c>
      <c r="BG27" s="142">
        <v>1.7076906337048601</v>
      </c>
      <c r="BH27" s="132">
        <v>0.36757298484490403</v>
      </c>
      <c r="BI27" s="142">
        <v>14.2881336629193</v>
      </c>
      <c r="BJ27" s="142">
        <v>14.6114121256934</v>
      </c>
      <c r="BK27" s="132">
        <v>0</v>
      </c>
      <c r="BL27" s="132">
        <v>0</v>
      </c>
      <c r="BM27" s="133"/>
      <c r="BN27" s="142">
        <v>600.51366666135903</v>
      </c>
      <c r="BO27" s="142">
        <v>127.20878271808699</v>
      </c>
      <c r="BP27" s="142">
        <v>173.91953539581601</v>
      </c>
      <c r="BQ27" s="142">
        <v>209.96875834336299</v>
      </c>
      <c r="BR27" s="142">
        <v>53.598956008492301</v>
      </c>
      <c r="BS27" s="142">
        <v>71.404849510747994</v>
      </c>
      <c r="BT27" s="142">
        <v>97.019118777408295</v>
      </c>
      <c r="BU27" s="142">
        <v>7.9878307799422004</v>
      </c>
      <c r="BV27" s="142">
        <v>104.44979171233901</v>
      </c>
      <c r="BW27" s="142">
        <v>24.988202803892701</v>
      </c>
      <c r="BX27" s="142">
        <v>14.634375870469601</v>
      </c>
      <c r="BY27" s="142">
        <v>21.4805944798129</v>
      </c>
      <c r="BZ27" s="142">
        <v>17.287339046967499</v>
      </c>
      <c r="CA27" s="142">
        <v>4.6219294045956403</v>
      </c>
      <c r="CB27" s="142">
        <f t="shared" si="0"/>
        <v>0.38575572150203824</v>
      </c>
      <c r="CC27" s="142">
        <v>15.885942659184501</v>
      </c>
      <c r="CD27" s="142">
        <v>15.3423189415011</v>
      </c>
      <c r="CE27" s="142">
        <v>0.97915977121418296</v>
      </c>
      <c r="CF27" s="142">
        <v>0.83392648850957996</v>
      </c>
      <c r="CG27" s="134"/>
      <c r="CH27" s="135">
        <v>1.65</v>
      </c>
    </row>
    <row r="28" spans="1:86" s="114" customFormat="1" ht="13.8" x14ac:dyDescent="0.3">
      <c r="A28" s="92" t="s">
        <v>242</v>
      </c>
      <c r="B28" s="69">
        <v>1100</v>
      </c>
      <c r="C28" s="175">
        <v>0.121809885978742</v>
      </c>
      <c r="D28" s="175">
        <v>5.4033030229871201E-2</v>
      </c>
      <c r="E28" s="144">
        <v>9.0317960000001296</v>
      </c>
      <c r="F28" s="173">
        <v>34410.987267587298</v>
      </c>
      <c r="G28" s="173">
        <v>3453675.3286752701</v>
      </c>
      <c r="H28" s="132">
        <v>0</v>
      </c>
      <c r="I28" s="144">
        <v>41.019509769509803</v>
      </c>
      <c r="J28" s="133"/>
      <c r="K28" s="175">
        <v>9.7554706017638895E-2</v>
      </c>
      <c r="L28" s="175">
        <v>4.4212629424479899E-2</v>
      </c>
      <c r="M28" s="144">
        <v>3.31570000000006</v>
      </c>
      <c r="N28" s="173">
        <v>362.516391725365</v>
      </c>
      <c r="O28" s="173">
        <v>721572.59657259705</v>
      </c>
      <c r="P28" s="144">
        <v>205.07945507945601</v>
      </c>
      <c r="Q28" s="144">
        <v>152.76034026034</v>
      </c>
      <c r="R28" s="133"/>
      <c r="S28" s="175">
        <v>0.31761025165073198</v>
      </c>
      <c r="T28" s="144">
        <v>12.34749600000019</v>
      </c>
      <c r="U28" s="173">
        <v>34773.503659312664</v>
      </c>
      <c r="V28" s="173">
        <v>4175247.9252478671</v>
      </c>
      <c r="W28" s="144">
        <v>205.07945507945601</v>
      </c>
      <c r="X28" s="144">
        <v>193.7798500298498</v>
      </c>
      <c r="Y28" s="134"/>
      <c r="Z28" s="142">
        <v>350.25750591068203</v>
      </c>
      <c r="AA28" s="142">
        <v>93.231761860948495</v>
      </c>
      <c r="AB28" s="142">
        <v>41.2566548178945</v>
      </c>
      <c r="AC28" s="142">
        <v>4.4217605368052402</v>
      </c>
      <c r="AD28" s="142">
        <v>31.087794240229499</v>
      </c>
      <c r="AE28" s="142">
        <v>60.816362314209499</v>
      </c>
      <c r="AF28" s="142">
        <v>0.95530245565926697</v>
      </c>
      <c r="AG28" s="142">
        <v>3.5719407207513698</v>
      </c>
      <c r="AH28" s="142">
        <v>67.370934091020402</v>
      </c>
      <c r="AI28" s="142">
        <v>15.170223192538399</v>
      </c>
      <c r="AJ28" s="142">
        <v>12.637037560930599</v>
      </c>
      <c r="AK28" s="142">
        <v>0.15830148619944601</v>
      </c>
      <c r="AL28" s="142">
        <v>10.031433159519301</v>
      </c>
      <c r="AM28" s="142">
        <v>2.5054587395538102</v>
      </c>
      <c r="AN28" s="142">
        <v>0.94232672962804498</v>
      </c>
      <c r="AO28" s="142">
        <v>1.2174804683976801</v>
      </c>
      <c r="AP28" s="142">
        <v>0.63397697597480196</v>
      </c>
      <c r="AQ28" s="142">
        <v>5.2409094419287898</v>
      </c>
      <c r="AR28" s="142">
        <v>1.9789419394146399</v>
      </c>
      <c r="AS28" s="133"/>
      <c r="AT28" s="132">
        <v>220.56506055615401</v>
      </c>
      <c r="AU28" s="132">
        <v>42.1591980288012</v>
      </c>
      <c r="AV28" s="132">
        <v>93.823176217172104</v>
      </c>
      <c r="AW28" s="132">
        <v>40.083639118849</v>
      </c>
      <c r="AX28" s="132">
        <v>3.86974891769162</v>
      </c>
      <c r="AY28" s="132">
        <v>11.4537252761489</v>
      </c>
      <c r="AZ28" s="132">
        <v>87.037167457560798</v>
      </c>
      <c r="BA28" s="132">
        <v>8.0914848102365493</v>
      </c>
      <c r="BB28" s="132">
        <v>51.6051995936323</v>
      </c>
      <c r="BC28" s="132">
        <v>0.579139490825618</v>
      </c>
      <c r="BD28" s="132">
        <v>0.52956171657347295</v>
      </c>
      <c r="BE28" s="132">
        <v>0</v>
      </c>
      <c r="BF28" s="142">
        <v>0.11322757699943201</v>
      </c>
      <c r="BG28" s="142">
        <v>0.290028290389441</v>
      </c>
      <c r="BH28" s="132">
        <v>0</v>
      </c>
      <c r="BI28" s="142">
        <v>25.235864460603999</v>
      </c>
      <c r="BJ28" s="142">
        <v>6.8831604717957404</v>
      </c>
      <c r="BK28" s="132">
        <v>0</v>
      </c>
      <c r="BL28" s="132">
        <v>0</v>
      </c>
      <c r="BM28" s="133"/>
      <c r="BN28" s="142">
        <v>570.82256646683595</v>
      </c>
      <c r="BO28" s="142">
        <v>135.39095988975001</v>
      </c>
      <c r="BP28" s="142">
        <v>135.079831035067</v>
      </c>
      <c r="BQ28" s="142">
        <v>44.505399655654202</v>
      </c>
      <c r="BR28" s="142">
        <v>34.957543157921101</v>
      </c>
      <c r="BS28" s="142">
        <v>72.270087590358301</v>
      </c>
      <c r="BT28" s="142">
        <v>87.992469913220006</v>
      </c>
      <c r="BU28" s="142">
        <v>11.663425530987899</v>
      </c>
      <c r="BV28" s="142">
        <v>118.97613368465301</v>
      </c>
      <c r="BW28" s="142">
        <v>15.749362683364</v>
      </c>
      <c r="BX28" s="142">
        <v>13.166599277504099</v>
      </c>
      <c r="BY28" s="142">
        <v>0.15830148619944601</v>
      </c>
      <c r="BZ28" s="142">
        <v>10.1446607365187</v>
      </c>
      <c r="CA28" s="142">
        <v>2.7954870299432502</v>
      </c>
      <c r="CB28" s="142">
        <f t="shared" si="0"/>
        <v>0.94232672962804498</v>
      </c>
      <c r="CC28" s="142">
        <v>26.453344929001702</v>
      </c>
      <c r="CD28" s="142">
        <v>7.5171374477705397</v>
      </c>
      <c r="CE28" s="142">
        <v>5.2409094419287898</v>
      </c>
      <c r="CF28" s="142">
        <v>1.9789419394146399</v>
      </c>
      <c r="CG28" s="134"/>
      <c r="CH28" s="135">
        <v>1.62</v>
      </c>
    </row>
    <row r="29" spans="1:86" s="114" customFormat="1" ht="13.8" x14ac:dyDescent="0.3">
      <c r="A29" s="92" t="s">
        <v>243</v>
      </c>
      <c r="B29" s="69">
        <v>1105</v>
      </c>
      <c r="C29" s="175">
        <v>0.116358241962964</v>
      </c>
      <c r="D29" s="175">
        <v>5.3405415755807602E-2</v>
      </c>
      <c r="E29" s="144">
        <v>6.4800039999998704</v>
      </c>
      <c r="F29" s="173">
        <v>19764.0663786205</v>
      </c>
      <c r="G29" s="173">
        <v>4952236.2022361699</v>
      </c>
      <c r="H29" s="132">
        <v>0</v>
      </c>
      <c r="I29" s="144">
        <v>77.014545764545403</v>
      </c>
      <c r="J29" s="133"/>
      <c r="K29" s="175">
        <v>8.4305613544975899E-2</v>
      </c>
      <c r="L29" s="175">
        <v>4.5615843645418201E-2</v>
      </c>
      <c r="M29" s="144">
        <v>2.8919859999999398</v>
      </c>
      <c r="N29" s="173">
        <v>285.47765121741298</v>
      </c>
      <c r="O29" s="173">
        <v>248837.74883774901</v>
      </c>
      <c r="P29" s="144">
        <v>122.363591113591</v>
      </c>
      <c r="Q29" s="144">
        <v>125.144875144875</v>
      </c>
      <c r="R29" s="133"/>
      <c r="S29" s="175">
        <v>0.29968511490916572</v>
      </c>
      <c r="T29" s="144">
        <v>9.3719899999998102</v>
      </c>
      <c r="U29" s="173">
        <v>20049.544029837914</v>
      </c>
      <c r="V29" s="173">
        <v>5201073.9510739185</v>
      </c>
      <c r="W29" s="144">
        <v>122.363591113591</v>
      </c>
      <c r="X29" s="144">
        <v>202.15942090942042</v>
      </c>
      <c r="Y29" s="134"/>
      <c r="Z29" s="142">
        <v>326.06946718835098</v>
      </c>
      <c r="AA29" s="142">
        <v>84.588182213919495</v>
      </c>
      <c r="AB29" s="142">
        <v>48.575122168710998</v>
      </c>
      <c r="AC29" s="142">
        <v>19.052655605085601</v>
      </c>
      <c r="AD29" s="142">
        <v>41.767845061710098</v>
      </c>
      <c r="AE29" s="142">
        <v>63.786762645847197</v>
      </c>
      <c r="AF29" s="142">
        <v>5.1362654493625204</v>
      </c>
      <c r="AG29" s="142">
        <v>3.44671853238092</v>
      </c>
      <c r="AH29" s="142">
        <v>57.103556720796703</v>
      </c>
      <c r="AI29" s="142">
        <v>10.450766504881299</v>
      </c>
      <c r="AJ29" s="142">
        <v>8.32556276114037</v>
      </c>
      <c r="AK29" s="132">
        <v>0</v>
      </c>
      <c r="AL29" s="142">
        <v>6.6508894141425898</v>
      </c>
      <c r="AM29" s="142">
        <v>2.2036313979800499</v>
      </c>
      <c r="AN29" s="142">
        <v>9.1197180320593105</v>
      </c>
      <c r="AO29" s="142">
        <v>2.3596021146456998</v>
      </c>
      <c r="AP29" s="142">
        <v>1.62129112987432</v>
      </c>
      <c r="AQ29" s="142">
        <v>8.2941409162266702</v>
      </c>
      <c r="AR29" s="142">
        <v>1.4388498868381501</v>
      </c>
      <c r="AS29" s="133"/>
      <c r="AT29" s="132">
        <v>232.068921833247</v>
      </c>
      <c r="AU29" s="132">
        <v>57.639231033579101</v>
      </c>
      <c r="AV29" s="132">
        <v>4.8735163104823496</v>
      </c>
      <c r="AW29" s="132">
        <v>39.970886459588002</v>
      </c>
      <c r="AX29" s="132">
        <v>2.5462061362220698</v>
      </c>
      <c r="AY29" s="132">
        <v>8.1528866127179604</v>
      </c>
      <c r="AZ29" s="132">
        <v>129.312204391687</v>
      </c>
      <c r="BA29" s="132">
        <v>9.8264528203320296</v>
      </c>
      <c r="BB29" s="132">
        <v>53.694186891382799</v>
      </c>
      <c r="BC29" s="132">
        <v>0.42602349205277001</v>
      </c>
      <c r="BD29" s="132">
        <v>0.63651440633715495</v>
      </c>
      <c r="BE29" s="132">
        <v>0</v>
      </c>
      <c r="BF29" s="142">
        <v>0.25258459484260798</v>
      </c>
      <c r="BG29" s="142">
        <v>9.0966878482348301E-2</v>
      </c>
      <c r="BH29" s="136">
        <v>0</v>
      </c>
      <c r="BI29" s="142">
        <v>25.969256012849101</v>
      </c>
      <c r="BJ29" s="142">
        <v>10.2367553098874</v>
      </c>
      <c r="BK29" s="132">
        <v>0</v>
      </c>
      <c r="BL29" s="132">
        <v>0</v>
      </c>
      <c r="BM29" s="133"/>
      <c r="BN29" s="142">
        <v>558.13838902159796</v>
      </c>
      <c r="BO29" s="142">
        <v>142.22741324749899</v>
      </c>
      <c r="BP29" s="142">
        <v>53.448638479193299</v>
      </c>
      <c r="BQ29" s="142">
        <v>59.023542064673599</v>
      </c>
      <c r="BR29" s="142">
        <v>44.314051197932201</v>
      </c>
      <c r="BS29" s="142">
        <v>71.939649258565197</v>
      </c>
      <c r="BT29" s="142">
        <v>134.44846984105001</v>
      </c>
      <c r="BU29" s="142">
        <v>13.273171352713</v>
      </c>
      <c r="BV29" s="142">
        <v>110.797743612179</v>
      </c>
      <c r="BW29" s="142">
        <v>10.8767899969341</v>
      </c>
      <c r="BX29" s="142">
        <v>8.9620771674775295</v>
      </c>
      <c r="BY29" s="132">
        <v>0</v>
      </c>
      <c r="BZ29" s="142">
        <v>6.9034740089852002</v>
      </c>
      <c r="CA29" s="142">
        <v>2.2945982764624002</v>
      </c>
      <c r="CB29" s="142">
        <f t="shared" si="0"/>
        <v>9.1197180320593105</v>
      </c>
      <c r="CC29" s="142">
        <v>28.328858127494801</v>
      </c>
      <c r="CD29" s="142">
        <v>11.8580464397618</v>
      </c>
      <c r="CE29" s="142">
        <v>8.2941409162266702</v>
      </c>
      <c r="CF29" s="142">
        <v>1.4388498868381501</v>
      </c>
      <c r="CG29" s="134"/>
      <c r="CH29" s="135">
        <v>1.67</v>
      </c>
    </row>
    <row r="30" spans="1:86" s="114" customFormat="1" ht="13.8" x14ac:dyDescent="0.3">
      <c r="A30" s="108" t="s">
        <v>244</v>
      </c>
      <c r="B30" s="109">
        <v>1110</v>
      </c>
      <c r="C30" s="176">
        <v>0.122100338234685</v>
      </c>
      <c r="D30" s="176">
        <v>5.2179643532102901E-2</v>
      </c>
      <c r="E30" s="145">
        <v>10.5855839999999</v>
      </c>
      <c r="F30" s="174">
        <v>76906.256467612504</v>
      </c>
      <c r="G30" s="174">
        <v>6032196.6571966503</v>
      </c>
      <c r="H30" s="145">
        <v>3.9633320883315601</v>
      </c>
      <c r="I30" s="145">
        <v>169.276138026138</v>
      </c>
      <c r="J30" s="138"/>
      <c r="K30" s="176">
        <v>9.2762824489270604E-2</v>
      </c>
      <c r="L30" s="176">
        <v>4.5026384031742597E-2</v>
      </c>
      <c r="M30" s="145">
        <v>4.2861159999999803</v>
      </c>
      <c r="N30" s="174">
        <v>1373.6069258959701</v>
      </c>
      <c r="O30" s="174">
        <v>662203.78720378701</v>
      </c>
      <c r="P30" s="137">
        <v>0</v>
      </c>
      <c r="Q30" s="145">
        <v>77.068858318858005</v>
      </c>
      <c r="R30" s="138"/>
      <c r="S30" s="176">
        <v>0.31206919028780106</v>
      </c>
      <c r="T30" s="145">
        <v>14.87169999999988</v>
      </c>
      <c r="U30" s="174">
        <v>78279.86339350848</v>
      </c>
      <c r="V30" s="174">
        <v>6694400.4444004372</v>
      </c>
      <c r="W30" s="145">
        <v>3.9633320883315601</v>
      </c>
      <c r="X30" s="145">
        <v>246.34499634499599</v>
      </c>
      <c r="Y30" s="139"/>
      <c r="Z30" s="143">
        <v>373.148831360521</v>
      </c>
      <c r="AA30" s="143">
        <v>115.960343570745</v>
      </c>
      <c r="AB30" s="143">
        <v>79.229015614417904</v>
      </c>
      <c r="AC30" s="143">
        <v>36.102438972618401</v>
      </c>
      <c r="AD30" s="143">
        <v>35.904845653282599</v>
      </c>
      <c r="AE30" s="143">
        <v>65.458188083496694</v>
      </c>
      <c r="AF30" s="143">
        <v>6.0064894357942098</v>
      </c>
      <c r="AG30" s="143">
        <v>2.8255555797348002</v>
      </c>
      <c r="AH30" s="143">
        <v>57.722719452328498</v>
      </c>
      <c r="AI30" s="143">
        <v>14.4787397289944</v>
      </c>
      <c r="AJ30" s="143">
        <v>12.3551290476994</v>
      </c>
      <c r="AK30" s="143">
        <v>1.51167728237668E-2</v>
      </c>
      <c r="AL30" s="143">
        <v>9.7687502300495499</v>
      </c>
      <c r="AM30" s="143">
        <v>3.2822930449157699</v>
      </c>
      <c r="AN30" s="143">
        <v>0.22090744564005699</v>
      </c>
      <c r="AO30" s="143">
        <v>1.80545600202094</v>
      </c>
      <c r="AP30" s="143">
        <v>1.3571446291780001</v>
      </c>
      <c r="AQ30" s="143">
        <v>8.5599795752671604</v>
      </c>
      <c r="AR30" s="143">
        <v>1.7107355501389301</v>
      </c>
      <c r="AS30" s="138"/>
      <c r="AT30" s="137">
        <v>247.51544796600999</v>
      </c>
      <c r="AU30" s="137">
        <v>41.8312855832488</v>
      </c>
      <c r="AV30" s="137">
        <v>129.43901319700501</v>
      </c>
      <c r="AW30" s="137">
        <v>65.609809901178707</v>
      </c>
      <c r="AX30" s="137">
        <v>7.3533812417651099</v>
      </c>
      <c r="AY30" s="137">
        <v>7.71900881776335</v>
      </c>
      <c r="AZ30" s="137">
        <v>71.282629377698598</v>
      </c>
      <c r="BA30" s="137">
        <v>5.2367487813345699</v>
      </c>
      <c r="BB30" s="137">
        <v>54.519132531619498</v>
      </c>
      <c r="BC30" s="137">
        <v>3.0697674972495799</v>
      </c>
      <c r="BD30" s="137">
        <v>1.64806102019536</v>
      </c>
      <c r="BE30" s="143">
        <v>0.85044585987191501</v>
      </c>
      <c r="BF30" s="143">
        <v>3.3877388087980198</v>
      </c>
      <c r="BG30" s="143">
        <v>0.35054600452639101</v>
      </c>
      <c r="BH30" s="137">
        <v>0</v>
      </c>
      <c r="BI30" s="143">
        <v>8.5279173628280507</v>
      </c>
      <c r="BJ30" s="143">
        <v>4.2381430623259897</v>
      </c>
      <c r="BK30" s="137">
        <v>0</v>
      </c>
      <c r="BL30" s="137">
        <v>0</v>
      </c>
      <c r="BM30" s="138"/>
      <c r="BN30" s="143">
        <v>620.66427932653096</v>
      </c>
      <c r="BO30" s="143">
        <v>157.79162915399399</v>
      </c>
      <c r="BP30" s="143">
        <v>208.668028811423</v>
      </c>
      <c r="BQ30" s="143">
        <v>101.71224887379699</v>
      </c>
      <c r="BR30" s="143">
        <v>43.258226895047699</v>
      </c>
      <c r="BS30" s="143">
        <v>73.177196901260103</v>
      </c>
      <c r="BT30" s="143">
        <v>77.289118813492806</v>
      </c>
      <c r="BU30" s="143">
        <v>8.0623043610693692</v>
      </c>
      <c r="BV30" s="143">
        <v>112.241851983948</v>
      </c>
      <c r="BW30" s="143">
        <v>17.548507226243899</v>
      </c>
      <c r="BX30" s="143">
        <v>14.003190067894799</v>
      </c>
      <c r="BY30" s="143">
        <v>0.86556263269568201</v>
      </c>
      <c r="BZ30" s="143">
        <v>13.156489038847599</v>
      </c>
      <c r="CA30" s="143">
        <v>3.6328390494421599</v>
      </c>
      <c r="CB30" s="143">
        <f t="shared" si="0"/>
        <v>0.22090744564005699</v>
      </c>
      <c r="CC30" s="143">
        <v>10.333373364849001</v>
      </c>
      <c r="CD30" s="143">
        <v>5.59528769150399</v>
      </c>
      <c r="CE30" s="143">
        <v>8.5599795752671604</v>
      </c>
      <c r="CF30" s="143">
        <v>1.7107355501389301</v>
      </c>
      <c r="CG30" s="139"/>
      <c r="CH30" s="140">
        <v>1.58</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689CB-040E-46D4-AE9A-363B558D1E71}">
  <sheetPr>
    <tabColor theme="7" tint="-0.249977111117893"/>
  </sheetPr>
  <dimension ref="A1:BC29"/>
  <sheetViews>
    <sheetView zoomScaleNormal="100" workbookViewId="0">
      <pane xSplit="2" topLeftCell="C1" activePane="topRight" state="frozen"/>
      <selection pane="topRight"/>
    </sheetView>
  </sheetViews>
  <sheetFormatPr defaultRowHeight="14.4" x14ac:dyDescent="0.3"/>
  <cols>
    <col min="1" max="1" width="15.44140625" customWidth="1"/>
    <col min="2" max="2" width="8.33203125" customWidth="1"/>
    <col min="3" max="3" width="23.33203125" style="111" customWidth="1"/>
    <col min="4" max="4" width="22.33203125" style="70" customWidth="1"/>
    <col min="5" max="5" width="2.6640625" customWidth="1"/>
    <col min="6" max="6" width="13" bestFit="1" customWidth="1"/>
    <col min="7" max="7" width="13.6640625" customWidth="1"/>
    <col min="8" max="8" width="9.5546875" customWidth="1"/>
    <col min="9" max="9" width="9" customWidth="1"/>
    <col min="10" max="10" width="7.6640625" bestFit="1" customWidth="1"/>
    <col min="11" max="11" width="11.6640625" bestFit="1" customWidth="1"/>
    <col min="12" max="12" width="9" customWidth="1"/>
    <col min="13" max="13" width="16.88671875" customWidth="1"/>
    <col min="14" max="14" width="19.109375" customWidth="1"/>
    <col min="15" max="15" width="14.88671875" bestFit="1" customWidth="1"/>
    <col min="16" max="16" width="8.88671875" customWidth="1"/>
    <col min="17" max="17" width="15.6640625" customWidth="1"/>
    <col min="18" max="18" width="20.33203125" bestFit="1" customWidth="1"/>
    <col min="19" max="19" width="7.6640625" bestFit="1" customWidth="1"/>
    <col min="20" max="20" width="29.88671875" customWidth="1"/>
    <col min="21" max="21" width="31" customWidth="1"/>
    <col min="22" max="22" width="3.109375" customWidth="1"/>
    <col min="23" max="23" width="13" bestFit="1" customWidth="1"/>
    <col min="24" max="24" width="11.88671875" bestFit="1" customWidth="1"/>
    <col min="25" max="25" width="9.109375" bestFit="1" customWidth="1"/>
    <col min="26" max="26" width="11.5546875" customWidth="1"/>
    <col min="27" max="27" width="7.6640625" bestFit="1" customWidth="1"/>
    <col min="28" max="28" width="11.6640625" bestFit="1" customWidth="1"/>
    <col min="29" max="29" width="8.109375" bestFit="1" customWidth="1"/>
    <col min="30" max="30" width="14.88671875" bestFit="1" customWidth="1"/>
    <col min="31" max="31" width="17.5546875" bestFit="1" customWidth="1"/>
    <col min="32" max="32" width="14.88671875" bestFit="1" customWidth="1"/>
    <col min="33" max="33" width="7.6640625" bestFit="1" customWidth="1"/>
    <col min="34" max="34" width="14.33203125" bestFit="1" customWidth="1"/>
    <col min="35" max="35" width="20.33203125" bestFit="1" customWidth="1"/>
    <col min="36" max="36" width="7.6640625" bestFit="1" customWidth="1"/>
    <col min="37" max="37" width="27.88671875" bestFit="1" customWidth="1"/>
    <col min="38" max="38" width="29.6640625" bestFit="1" customWidth="1"/>
    <col min="39" max="39" width="3" customWidth="1"/>
    <col min="40" max="40" width="13" bestFit="1" customWidth="1"/>
    <col min="41" max="41" width="12.33203125" bestFit="1" customWidth="1"/>
    <col min="42" max="42" width="9" bestFit="1" customWidth="1"/>
    <col min="43" max="43" width="8.33203125" bestFit="1" customWidth="1"/>
    <col min="44" max="44" width="7.6640625" bestFit="1" customWidth="1"/>
    <col min="45" max="45" width="13.33203125" bestFit="1" customWidth="1"/>
    <col min="46" max="46" width="8.109375" bestFit="1" customWidth="1"/>
    <col min="47" max="47" width="14.88671875" bestFit="1" customWidth="1"/>
    <col min="48" max="48" width="17.5546875" bestFit="1" customWidth="1"/>
    <col min="49" max="49" width="14.88671875" bestFit="1" customWidth="1"/>
    <col min="50" max="50" width="7.5546875" bestFit="1" customWidth="1"/>
    <col min="51" max="51" width="14.33203125" bestFit="1" customWidth="1"/>
    <col min="52" max="52" width="20.33203125" bestFit="1" customWidth="1"/>
    <col min="53" max="53" width="7.6640625" bestFit="1" customWidth="1"/>
    <col min="54" max="54" width="27.88671875" bestFit="1" customWidth="1"/>
    <col min="55" max="55" width="29.6640625" bestFit="1" customWidth="1"/>
  </cols>
  <sheetData>
    <row r="1" spans="1:55" s="28" customFormat="1" ht="24" customHeight="1" x14ac:dyDescent="0.25">
      <c r="A1" s="230" t="s">
        <v>167</v>
      </c>
      <c r="C1" s="110"/>
      <c r="D1" s="67"/>
      <c r="X1" s="250"/>
      <c r="Y1" s="242"/>
      <c r="BC1" s="88"/>
    </row>
    <row r="2" spans="1:55" s="149" customFormat="1" ht="13.8" x14ac:dyDescent="0.3">
      <c r="A2" s="116"/>
      <c r="B2" s="146"/>
      <c r="C2" s="147"/>
      <c r="D2" s="100"/>
      <c r="E2" s="101"/>
      <c r="F2" s="43" t="s">
        <v>53</v>
      </c>
      <c r="G2" s="43" t="s">
        <v>53</v>
      </c>
      <c r="H2" s="43" t="s">
        <v>53</v>
      </c>
      <c r="I2" s="43" t="s">
        <v>53</v>
      </c>
      <c r="J2" s="43" t="s">
        <v>53</v>
      </c>
      <c r="K2" s="43" t="s">
        <v>53</v>
      </c>
      <c r="L2" s="43" t="s">
        <v>53</v>
      </c>
      <c r="M2" s="43" t="s">
        <v>53</v>
      </c>
      <c r="N2" s="43" t="s">
        <v>53</v>
      </c>
      <c r="O2" s="43" t="s">
        <v>53</v>
      </c>
      <c r="P2" s="43" t="s">
        <v>53</v>
      </c>
      <c r="Q2" s="43" t="s">
        <v>53</v>
      </c>
      <c r="R2" s="43" t="s">
        <v>53</v>
      </c>
      <c r="S2" s="43" t="s">
        <v>53</v>
      </c>
      <c r="T2" s="43" t="s">
        <v>53</v>
      </c>
      <c r="U2" s="44" t="s">
        <v>53</v>
      </c>
      <c r="V2" s="148"/>
      <c r="W2" s="43" t="s">
        <v>55</v>
      </c>
      <c r="X2" s="43" t="s">
        <v>55</v>
      </c>
      <c r="Y2" s="43" t="s">
        <v>55</v>
      </c>
      <c r="Z2" s="43" t="s">
        <v>55</v>
      </c>
      <c r="AA2" s="43" t="s">
        <v>55</v>
      </c>
      <c r="AB2" s="43" t="s">
        <v>55</v>
      </c>
      <c r="AC2" s="43" t="s">
        <v>55</v>
      </c>
      <c r="AD2" s="43" t="s">
        <v>55</v>
      </c>
      <c r="AE2" s="43" t="s">
        <v>55</v>
      </c>
      <c r="AF2" s="43" t="s">
        <v>55</v>
      </c>
      <c r="AG2" s="43" t="s">
        <v>55</v>
      </c>
      <c r="AH2" s="43" t="s">
        <v>55</v>
      </c>
      <c r="AI2" s="43" t="s">
        <v>55</v>
      </c>
      <c r="AJ2" s="43" t="s">
        <v>55</v>
      </c>
      <c r="AK2" s="43" t="s">
        <v>55</v>
      </c>
      <c r="AL2" s="44" t="s">
        <v>55</v>
      </c>
      <c r="AM2" s="148"/>
      <c r="AN2" s="43" t="s">
        <v>13</v>
      </c>
      <c r="AO2" s="43" t="s">
        <v>13</v>
      </c>
      <c r="AP2" s="43" t="s">
        <v>13</v>
      </c>
      <c r="AQ2" s="43" t="s">
        <v>13</v>
      </c>
      <c r="AR2" s="43" t="s">
        <v>13</v>
      </c>
      <c r="AS2" s="43" t="s">
        <v>13</v>
      </c>
      <c r="AT2" s="43" t="s">
        <v>13</v>
      </c>
      <c r="AU2" s="43" t="s">
        <v>13</v>
      </c>
      <c r="AV2" s="43" t="s">
        <v>13</v>
      </c>
      <c r="AW2" s="43" t="s">
        <v>13</v>
      </c>
      <c r="AX2" s="43" t="s">
        <v>13</v>
      </c>
      <c r="AY2" s="43" t="s">
        <v>13</v>
      </c>
      <c r="AZ2" s="43" t="s">
        <v>13</v>
      </c>
      <c r="BA2" s="43" t="s">
        <v>13</v>
      </c>
      <c r="BB2" s="43" t="s">
        <v>13</v>
      </c>
      <c r="BC2" s="44" t="s">
        <v>13</v>
      </c>
    </row>
    <row r="3" spans="1:55" s="150" customFormat="1" ht="24.75" customHeight="1" x14ac:dyDescent="0.3">
      <c r="A3" s="102" t="s">
        <v>142</v>
      </c>
      <c r="B3" s="102" t="s">
        <v>12</v>
      </c>
      <c r="C3" s="103" t="s">
        <v>106</v>
      </c>
      <c r="D3" s="104" t="s">
        <v>158</v>
      </c>
      <c r="E3" s="112"/>
      <c r="F3" s="102" t="s">
        <v>84</v>
      </c>
      <c r="G3" s="102" t="s">
        <v>87</v>
      </c>
      <c r="H3" s="102" t="s">
        <v>129</v>
      </c>
      <c r="I3" s="102" t="s">
        <v>131</v>
      </c>
      <c r="J3" s="102" t="s">
        <v>0</v>
      </c>
      <c r="K3" s="102" t="s">
        <v>92</v>
      </c>
      <c r="L3" s="102" t="s">
        <v>94</v>
      </c>
      <c r="M3" s="102" t="s">
        <v>159</v>
      </c>
      <c r="N3" s="102" t="s">
        <v>160</v>
      </c>
      <c r="O3" s="102" t="s">
        <v>161</v>
      </c>
      <c r="P3" s="102" t="s">
        <v>102</v>
      </c>
      <c r="Q3" s="102" t="s">
        <v>115</v>
      </c>
      <c r="R3" s="102" t="s">
        <v>118</v>
      </c>
      <c r="S3" s="102" t="s">
        <v>121</v>
      </c>
      <c r="T3" s="102" t="s">
        <v>124</v>
      </c>
      <c r="U3" s="102" t="s">
        <v>126</v>
      </c>
      <c r="V3" s="222"/>
      <c r="W3" s="102" t="s">
        <v>84</v>
      </c>
      <c r="X3" s="102" t="s">
        <v>162</v>
      </c>
      <c r="Y3" s="102" t="s">
        <v>129</v>
      </c>
      <c r="Z3" s="102" t="s">
        <v>131</v>
      </c>
      <c r="AA3" s="102" t="s">
        <v>0</v>
      </c>
      <c r="AB3" s="102" t="s">
        <v>92</v>
      </c>
      <c r="AC3" s="102" t="s">
        <v>94</v>
      </c>
      <c r="AD3" s="102" t="s">
        <v>159</v>
      </c>
      <c r="AE3" s="102" t="s">
        <v>160</v>
      </c>
      <c r="AF3" s="102" t="s">
        <v>161</v>
      </c>
      <c r="AG3" s="102" t="s">
        <v>102</v>
      </c>
      <c r="AH3" s="102" t="s">
        <v>115</v>
      </c>
      <c r="AI3" s="102" t="s">
        <v>118</v>
      </c>
      <c r="AJ3" s="102" t="s">
        <v>121</v>
      </c>
      <c r="AK3" s="102" t="s">
        <v>124</v>
      </c>
      <c r="AL3" s="102" t="s">
        <v>126</v>
      </c>
      <c r="AM3" s="222"/>
      <c r="AN3" s="102" t="s">
        <v>84</v>
      </c>
      <c r="AO3" s="102" t="s">
        <v>87</v>
      </c>
      <c r="AP3" s="102" t="s">
        <v>129</v>
      </c>
      <c r="AQ3" s="102" t="s">
        <v>131</v>
      </c>
      <c r="AR3" s="102" t="s">
        <v>0</v>
      </c>
      <c r="AS3" s="102" t="s">
        <v>92</v>
      </c>
      <c r="AT3" s="102" t="s">
        <v>94</v>
      </c>
      <c r="AU3" s="102" t="s">
        <v>159</v>
      </c>
      <c r="AV3" s="102" t="s">
        <v>160</v>
      </c>
      <c r="AW3" s="102" t="s">
        <v>161</v>
      </c>
      <c r="AX3" s="102" t="s">
        <v>102</v>
      </c>
      <c r="AY3" s="102" t="s">
        <v>115</v>
      </c>
      <c r="AZ3" s="102" t="s">
        <v>118</v>
      </c>
      <c r="BA3" s="102" t="s">
        <v>121</v>
      </c>
      <c r="BB3" s="102" t="s">
        <v>124</v>
      </c>
      <c r="BC3" s="102" t="s">
        <v>126</v>
      </c>
    </row>
    <row r="4" spans="1:55" s="150" customFormat="1" ht="15" customHeight="1" x14ac:dyDescent="0.3">
      <c r="A4" s="105"/>
      <c r="B4" s="179" t="s">
        <v>397</v>
      </c>
      <c r="C4" s="107"/>
      <c r="D4" s="106"/>
      <c r="E4" s="189"/>
      <c r="F4" s="106" t="s">
        <v>85</v>
      </c>
      <c r="G4" s="106" t="s">
        <v>88</v>
      </c>
      <c r="H4" s="106" t="s">
        <v>90</v>
      </c>
      <c r="I4" s="106"/>
      <c r="J4" s="106" t="s">
        <v>90</v>
      </c>
      <c r="K4" s="106" t="s">
        <v>90</v>
      </c>
      <c r="L4" s="106" t="s">
        <v>90</v>
      </c>
      <c r="M4" s="106" t="s">
        <v>90</v>
      </c>
      <c r="N4" s="106" t="s">
        <v>90</v>
      </c>
      <c r="O4" s="106" t="s">
        <v>90</v>
      </c>
      <c r="P4" s="106" t="s">
        <v>90</v>
      </c>
      <c r="Q4" s="106" t="s">
        <v>116</v>
      </c>
      <c r="R4" s="106" t="s">
        <v>119</v>
      </c>
      <c r="S4" s="106" t="s">
        <v>163</v>
      </c>
      <c r="T4" s="106" t="s">
        <v>119</v>
      </c>
      <c r="U4" s="106" t="s">
        <v>119</v>
      </c>
      <c r="V4" s="222"/>
      <c r="W4" s="106" t="s">
        <v>85</v>
      </c>
      <c r="X4" s="106" t="s">
        <v>88</v>
      </c>
      <c r="Y4" s="106" t="s">
        <v>90</v>
      </c>
      <c r="Z4" s="106"/>
      <c r="AA4" s="106" t="s">
        <v>90</v>
      </c>
      <c r="AB4" s="106" t="s">
        <v>90</v>
      </c>
      <c r="AC4" s="106" t="s">
        <v>90</v>
      </c>
      <c r="AD4" s="106" t="s">
        <v>90</v>
      </c>
      <c r="AE4" s="106" t="s">
        <v>90</v>
      </c>
      <c r="AF4" s="106" t="s">
        <v>90</v>
      </c>
      <c r="AG4" s="106" t="s">
        <v>90</v>
      </c>
      <c r="AH4" s="106" t="s">
        <v>116</v>
      </c>
      <c r="AI4" s="106" t="s">
        <v>119</v>
      </c>
      <c r="AJ4" s="106" t="s">
        <v>163</v>
      </c>
      <c r="AK4" s="106" t="s">
        <v>119</v>
      </c>
      <c r="AL4" s="106" t="s">
        <v>119</v>
      </c>
      <c r="AM4" s="222"/>
      <c r="AN4" s="106" t="s">
        <v>85</v>
      </c>
      <c r="AO4" s="106" t="s">
        <v>88</v>
      </c>
      <c r="AP4" s="106" t="s">
        <v>90</v>
      </c>
      <c r="AQ4" s="106"/>
      <c r="AR4" s="106" t="s">
        <v>90</v>
      </c>
      <c r="AS4" s="106" t="s">
        <v>90</v>
      </c>
      <c r="AT4" s="106" t="s">
        <v>90</v>
      </c>
      <c r="AU4" s="106" t="s">
        <v>90</v>
      </c>
      <c r="AV4" s="106" t="s">
        <v>90</v>
      </c>
      <c r="AW4" s="106" t="s">
        <v>90</v>
      </c>
      <c r="AX4" s="106" t="s">
        <v>90</v>
      </c>
      <c r="AY4" s="106" t="s">
        <v>116</v>
      </c>
      <c r="AZ4" s="106" t="s">
        <v>119</v>
      </c>
      <c r="BA4" s="106" t="s">
        <v>163</v>
      </c>
      <c r="BB4" s="106" t="s">
        <v>119</v>
      </c>
      <c r="BC4" s="106" t="s">
        <v>119</v>
      </c>
    </row>
    <row r="5" spans="1:55" s="64" customFormat="1" ht="13.8" x14ac:dyDescent="0.3">
      <c r="A5" s="92" t="s">
        <v>220</v>
      </c>
      <c r="B5" s="69">
        <v>990</v>
      </c>
      <c r="C5" s="166">
        <v>62.452278559104599</v>
      </c>
      <c r="D5" s="154">
        <v>0.6931811991507757</v>
      </c>
      <c r="E5" s="74"/>
      <c r="F5" s="64">
        <v>6.9589745543365398</v>
      </c>
      <c r="G5" s="64">
        <v>4013.5512293095098</v>
      </c>
      <c r="H5" s="166">
        <v>106.49968968980309</v>
      </c>
      <c r="I5" s="166">
        <v>4.7431374109682443</v>
      </c>
      <c r="J5" s="64">
        <v>17480.105930954898</v>
      </c>
      <c r="K5" s="64">
        <v>9468.4112188712406</v>
      </c>
      <c r="L5" s="64">
        <v>26948.517149826199</v>
      </c>
      <c r="M5" s="64">
        <v>29.132252770258301</v>
      </c>
      <c r="N5" s="64">
        <v>22.686467967357299</v>
      </c>
      <c r="O5" s="64">
        <v>51.674932988352602</v>
      </c>
      <c r="P5" s="64">
        <v>276.32805544833502</v>
      </c>
      <c r="Q5" s="154">
        <v>1.4865354417942647</v>
      </c>
      <c r="R5" s="64">
        <v>17.201534302577102</v>
      </c>
      <c r="S5" s="64">
        <v>576.74463356220099</v>
      </c>
      <c r="T5" s="64">
        <v>56.219552230495303</v>
      </c>
      <c r="U5" s="64">
        <v>83.482714808314697</v>
      </c>
      <c r="V5" s="74"/>
      <c r="W5" s="64">
        <v>10.195629070184101</v>
      </c>
      <c r="X5" s="64">
        <v>7505.8966278276203</v>
      </c>
      <c r="Y5" s="166">
        <v>151.95215301479877</v>
      </c>
      <c r="Z5" s="166">
        <v>47.179793872306199</v>
      </c>
      <c r="AA5" s="64">
        <v>12687.8873836332</v>
      </c>
      <c r="AB5" s="64">
        <v>37709.571735042096</v>
      </c>
      <c r="AC5" s="64">
        <v>50397.459118675302</v>
      </c>
      <c r="AD5" s="64">
        <v>31.8383213644926</v>
      </c>
      <c r="AE5" s="64">
        <v>82.465358131018405</v>
      </c>
      <c r="AF5" s="64">
        <v>37.260898018778903</v>
      </c>
      <c r="AG5" s="64">
        <v>404.67742196315402</v>
      </c>
      <c r="AH5" s="154">
        <v>5.0102023305088226</v>
      </c>
      <c r="AI5" s="64">
        <v>20.773339105378799</v>
      </c>
      <c r="AJ5" s="64">
        <v>736.18769142727103</v>
      </c>
      <c r="AK5" s="64">
        <v>27.8541526440914</v>
      </c>
      <c r="AL5" s="64">
        <v>36.830067023080801</v>
      </c>
      <c r="AM5" s="74"/>
      <c r="AN5" s="64">
        <v>17.1546036245207</v>
      </c>
      <c r="AO5" s="64">
        <v>11519.4478571371</v>
      </c>
      <c r="AP5" s="166">
        <v>258.45184270460186</v>
      </c>
      <c r="AQ5" s="166">
        <v>7.8950624459733962</v>
      </c>
      <c r="AR5" s="64">
        <v>30167.993314588199</v>
      </c>
      <c r="AS5" s="64">
        <v>47177.982953913401</v>
      </c>
      <c r="AT5" s="64">
        <v>77345.976268501501</v>
      </c>
      <c r="AU5" s="64">
        <v>60.970574134750997</v>
      </c>
      <c r="AV5" s="64">
        <v>105.15182609837601</v>
      </c>
      <c r="AW5" s="64">
        <v>88.935831007131398</v>
      </c>
      <c r="AX5" s="64">
        <v>681.00547741148898</v>
      </c>
      <c r="AY5" s="154">
        <v>2.1611589733850165</v>
      </c>
      <c r="AZ5" s="64">
        <v>19.736628483133501</v>
      </c>
      <c r="BA5" s="64">
        <v>671.507666937365</v>
      </c>
      <c r="BB5" s="64">
        <v>36.702199130995197</v>
      </c>
      <c r="BC5" s="252">
        <v>55.242495093270698</v>
      </c>
    </row>
    <row r="6" spans="1:55" s="64" customFormat="1" ht="13.8" x14ac:dyDescent="0.3">
      <c r="A6" s="92" t="s">
        <v>221</v>
      </c>
      <c r="B6" s="69">
        <v>995</v>
      </c>
      <c r="C6" s="166">
        <v>50.235407504237301</v>
      </c>
      <c r="D6" s="154">
        <v>0.65234090989583027</v>
      </c>
      <c r="E6" s="74"/>
      <c r="F6" s="64">
        <v>5.4713087278251402</v>
      </c>
      <c r="G6" s="64">
        <v>4149.5502971439801</v>
      </c>
      <c r="H6" s="166">
        <v>84.759254137237022</v>
      </c>
      <c r="I6" s="166">
        <v>5.288921241692659</v>
      </c>
      <c r="J6" s="64">
        <v>19798.878897233099</v>
      </c>
      <c r="K6" s="64">
        <v>8062.78798022922</v>
      </c>
      <c r="L6" s="64">
        <v>27861.666877462299</v>
      </c>
      <c r="M6" s="64">
        <v>24.807472532238101</v>
      </c>
      <c r="N6" s="64">
        <v>14.317737427475601</v>
      </c>
      <c r="O6" s="64">
        <v>42.223047581365797</v>
      </c>
      <c r="P6" s="64">
        <v>217.19984763468199</v>
      </c>
      <c r="Q6" s="154">
        <v>1.2899317309901508</v>
      </c>
      <c r="R6" s="64">
        <v>16.796095062288099</v>
      </c>
      <c r="S6" s="64">
        <v>758.42006064122097</v>
      </c>
      <c r="T6" s="64">
        <v>63.405340336273703</v>
      </c>
      <c r="U6" s="64">
        <v>88.384623948139193</v>
      </c>
      <c r="V6" s="74"/>
      <c r="W6" s="64">
        <v>6.5829363442905304</v>
      </c>
      <c r="X6" s="64">
        <v>5086.1432577469004</v>
      </c>
      <c r="Y6" s="166">
        <v>98.230923901023985</v>
      </c>
      <c r="Z6" s="166">
        <v>18.568515250068511</v>
      </c>
      <c r="AA6" s="64">
        <v>15164.581997352399</v>
      </c>
      <c r="AB6" s="64">
        <v>18985.7280340572</v>
      </c>
      <c r="AC6" s="64">
        <v>34150.310031409703</v>
      </c>
      <c r="AD6" s="64">
        <v>19.775478432419199</v>
      </c>
      <c r="AE6" s="64">
        <v>46.867826613793802</v>
      </c>
      <c r="AF6" s="64">
        <v>31.240704447804799</v>
      </c>
      <c r="AG6" s="64">
        <v>261.350305349027</v>
      </c>
      <c r="AH6" s="154">
        <v>10.836324533673707</v>
      </c>
      <c r="AI6" s="64">
        <v>19.701801112335701</v>
      </c>
      <c r="AJ6" s="64">
        <v>772.62531365021903</v>
      </c>
      <c r="AK6" s="64">
        <v>29.673616004947799</v>
      </c>
      <c r="AL6" s="64">
        <v>44.9148103857259</v>
      </c>
      <c r="AM6" s="74"/>
      <c r="AN6" s="64">
        <v>12.0542450721157</v>
      </c>
      <c r="AO6" s="64">
        <v>9235.6935548908805</v>
      </c>
      <c r="AP6" s="166">
        <v>182.99017803826101</v>
      </c>
      <c r="AQ6" s="166">
        <v>7.5919531605082602</v>
      </c>
      <c r="AR6" s="64">
        <v>34963.460894585602</v>
      </c>
      <c r="AS6" s="64">
        <v>27048.516014286401</v>
      </c>
      <c r="AT6" s="64">
        <v>62011.976908871999</v>
      </c>
      <c r="AU6" s="64">
        <v>44.5829509646574</v>
      </c>
      <c r="AV6" s="64">
        <v>61.185564041269402</v>
      </c>
      <c r="AW6" s="64">
        <v>73.463752029170607</v>
      </c>
      <c r="AX6" s="64">
        <v>478.55015298371001</v>
      </c>
      <c r="AY6" s="154">
        <v>2.0595304396327334</v>
      </c>
      <c r="AZ6" s="64">
        <v>18.669263434809999</v>
      </c>
      <c r="BA6" s="64">
        <v>766.17768260371895</v>
      </c>
      <c r="BB6" s="64">
        <v>42.151438887233297</v>
      </c>
      <c r="BC6" s="253">
        <v>63.729281496698597</v>
      </c>
    </row>
    <row r="7" spans="1:55" s="64" customFormat="1" ht="13.8" x14ac:dyDescent="0.3">
      <c r="A7" s="92" t="s">
        <v>222</v>
      </c>
      <c r="B7" s="69">
        <v>1000</v>
      </c>
      <c r="C7" s="166">
        <v>79.785325003322896</v>
      </c>
      <c r="D7" s="154">
        <v>0.68377725247085686</v>
      </c>
      <c r="E7" s="74"/>
      <c r="F7" s="64">
        <v>5.75999880018556</v>
      </c>
      <c r="G7" s="64">
        <v>4389.3455789258096</v>
      </c>
      <c r="H7" s="166">
        <v>87.981143134437275</v>
      </c>
      <c r="I7" s="166">
        <v>5.2383661972913718</v>
      </c>
      <c r="J7" s="64">
        <v>18208.723886659001</v>
      </c>
      <c r="K7" s="64">
        <v>11263.020175406</v>
      </c>
      <c r="L7" s="64">
        <v>29471.744062065001</v>
      </c>
      <c r="M7" s="64">
        <v>27.999692293501301</v>
      </c>
      <c r="N7" s="64">
        <v>15.9138003844139</v>
      </c>
      <c r="O7" s="64">
        <v>41.716984385934303</v>
      </c>
      <c r="P7" s="64">
        <v>228.63337376047801</v>
      </c>
      <c r="Q7" s="154">
        <v>1.076284455121391</v>
      </c>
      <c r="R7" s="64">
        <v>13.453739063909801</v>
      </c>
      <c r="S7" s="64">
        <v>762.03932174159695</v>
      </c>
      <c r="T7" s="64">
        <v>63.761023289278803</v>
      </c>
      <c r="U7" s="64">
        <v>86.036844845115894</v>
      </c>
      <c r="V7" s="74"/>
      <c r="W7" s="64">
        <v>7.1498468802195401</v>
      </c>
      <c r="X7" s="64">
        <v>5156.7834420761001</v>
      </c>
      <c r="Y7" s="166">
        <v>106.45981930537752</v>
      </c>
      <c r="Z7" s="166">
        <v>60.66235219248788</v>
      </c>
      <c r="AA7" s="64">
        <v>11738.3112513498</v>
      </c>
      <c r="AB7" s="64">
        <v>22886.303980143199</v>
      </c>
      <c r="AC7" s="64">
        <v>34624.615231493</v>
      </c>
      <c r="AD7" s="64">
        <v>19.114094180144399</v>
      </c>
      <c r="AE7" s="64">
        <v>58.882791320419699</v>
      </c>
      <c r="AF7" s="64">
        <v>28.280672014538801</v>
      </c>
      <c r="AG7" s="64">
        <v>283.76107856532502</v>
      </c>
      <c r="AH7" s="154">
        <v>6.5124770625891104</v>
      </c>
      <c r="AI7" s="64">
        <v>10.4295825760446</v>
      </c>
      <c r="AJ7" s="64">
        <v>721.243899130572</v>
      </c>
      <c r="AK7" s="64">
        <v>24.5062274698214</v>
      </c>
      <c r="AL7" s="64">
        <v>35.973444599079201</v>
      </c>
      <c r="AM7" s="74"/>
      <c r="AN7" s="64">
        <v>12.9098456804051</v>
      </c>
      <c r="AO7" s="64">
        <v>9546.1290210019106</v>
      </c>
      <c r="AP7" s="166">
        <v>194.4409624398148</v>
      </c>
      <c r="AQ7" s="166">
        <v>9.6666474765966193</v>
      </c>
      <c r="AR7" s="64">
        <v>29947.035138008901</v>
      </c>
      <c r="AS7" s="64">
        <v>34149.324155549097</v>
      </c>
      <c r="AT7" s="64">
        <v>64096.359293558002</v>
      </c>
      <c r="AU7" s="64">
        <v>47.113786473645597</v>
      </c>
      <c r="AV7" s="64">
        <v>74.796591704833602</v>
      </c>
      <c r="AW7" s="64">
        <v>69.997656400473005</v>
      </c>
      <c r="AX7" s="64">
        <v>512.39445232580294</v>
      </c>
      <c r="AY7" s="154">
        <v>1.8509803206430446</v>
      </c>
      <c r="AZ7" s="64">
        <v>11.4466322128934</v>
      </c>
      <c r="BA7" s="64">
        <v>739.44563376859605</v>
      </c>
      <c r="BB7" s="64">
        <v>38.646247495574301</v>
      </c>
      <c r="BC7" s="253">
        <v>55.862660105584297</v>
      </c>
    </row>
    <row r="8" spans="1:55" s="64" customFormat="1" ht="13.8" x14ac:dyDescent="0.3">
      <c r="A8" s="92" t="s">
        <v>223</v>
      </c>
      <c r="B8" s="69">
        <v>1005</v>
      </c>
      <c r="C8" s="166">
        <v>44.204702334924299</v>
      </c>
      <c r="D8" s="154">
        <v>0.69235226218655455</v>
      </c>
      <c r="E8" s="74"/>
      <c r="F8" s="64">
        <v>6.5191363592439</v>
      </c>
      <c r="G8" s="64">
        <v>4052.6818593510402</v>
      </c>
      <c r="H8" s="166">
        <v>101.98148577888426</v>
      </c>
      <c r="I8" s="166">
        <v>3.8555777017924031</v>
      </c>
      <c r="J8" s="64">
        <v>19853.764477106899</v>
      </c>
      <c r="K8" s="64">
        <v>7357.4906806602503</v>
      </c>
      <c r="L8" s="64">
        <v>27211.2551577671</v>
      </c>
      <c r="M8" s="64">
        <v>32.868611977701903</v>
      </c>
      <c r="N8" s="64">
        <v>20.617437181031601</v>
      </c>
      <c r="O8" s="64">
        <v>43.437156440634197</v>
      </c>
      <c r="P8" s="64">
        <v>258.78495895031199</v>
      </c>
      <c r="Q8" s="154">
        <v>1.1097071842347161</v>
      </c>
      <c r="R8" s="64">
        <v>10.9021192264105</v>
      </c>
      <c r="S8" s="64">
        <v>621.65931743466001</v>
      </c>
      <c r="T8" s="64">
        <v>61.452682511949803</v>
      </c>
      <c r="U8" s="64">
        <v>80.303662540434701</v>
      </c>
      <c r="V8" s="74"/>
      <c r="W8" s="64">
        <v>8.2628009240251004</v>
      </c>
      <c r="X8" s="64">
        <v>4907.9047667983996</v>
      </c>
      <c r="Y8" s="166">
        <v>123.03310514684489</v>
      </c>
      <c r="Z8" s="166">
        <v>38.886574054818361</v>
      </c>
      <c r="AA8" s="64">
        <v>12478.1816775976</v>
      </c>
      <c r="AB8" s="64">
        <v>20475.366993197498</v>
      </c>
      <c r="AC8" s="64">
        <v>32953.548670795099</v>
      </c>
      <c r="AD8" s="64">
        <v>22.8163332395916</v>
      </c>
      <c r="AE8" s="64">
        <v>71.548928295917193</v>
      </c>
      <c r="AF8" s="64">
        <v>28.4625577207125</v>
      </c>
      <c r="AG8" s="64">
        <v>327.95027741411099</v>
      </c>
      <c r="AH8" s="154">
        <v>5.9538022615523758</v>
      </c>
      <c r="AI8" s="64">
        <v>13.226041431119601</v>
      </c>
      <c r="AJ8" s="64">
        <v>593.97591832668604</v>
      </c>
      <c r="AK8" s="64">
        <v>24.1787421221802</v>
      </c>
      <c r="AL8" s="64">
        <v>32.3315903129944</v>
      </c>
      <c r="AM8" s="74"/>
      <c r="AN8" s="64">
        <v>14.781937283269</v>
      </c>
      <c r="AO8" s="64">
        <v>8960.5866261494302</v>
      </c>
      <c r="AP8" s="166">
        <v>225.01459092572915</v>
      </c>
      <c r="AQ8" s="166">
        <v>6.8991373253497255</v>
      </c>
      <c r="AR8" s="64">
        <v>32331.946154704499</v>
      </c>
      <c r="AS8" s="64">
        <v>27832.857673857699</v>
      </c>
      <c r="AT8" s="64">
        <v>60164.803828562202</v>
      </c>
      <c r="AU8" s="64">
        <v>55.684945217293503</v>
      </c>
      <c r="AV8" s="64">
        <v>92.166365476948798</v>
      </c>
      <c r="AW8" s="64">
        <v>71.899714161346694</v>
      </c>
      <c r="AX8" s="64">
        <v>586.73523636442201</v>
      </c>
      <c r="AY8" s="154">
        <v>1.8446862810951608</v>
      </c>
      <c r="AZ8" s="64">
        <v>12.4328308981005</v>
      </c>
      <c r="BA8" s="64">
        <v>606.18486294699096</v>
      </c>
      <c r="BB8" s="64">
        <v>37.662801199274</v>
      </c>
      <c r="BC8" s="253">
        <v>51.292586576313802</v>
      </c>
    </row>
    <row r="9" spans="1:55" s="64" customFormat="1" ht="13.8" x14ac:dyDescent="0.3">
      <c r="A9" s="92" t="s">
        <v>224</v>
      </c>
      <c r="B9" s="69">
        <v>1010</v>
      </c>
      <c r="C9" s="166">
        <v>70.031345690422597</v>
      </c>
      <c r="D9" s="154">
        <v>0.66761134173009551</v>
      </c>
      <c r="E9" s="74"/>
      <c r="F9" s="64">
        <v>6.1158795072117202</v>
      </c>
      <c r="G9" s="64">
        <v>4014.2879439072299</v>
      </c>
      <c r="H9" s="166">
        <v>93.095517469834206</v>
      </c>
      <c r="I9" s="166">
        <v>4.0108691967521297</v>
      </c>
      <c r="J9" s="64">
        <v>18410.907773163901</v>
      </c>
      <c r="K9" s="64">
        <v>8542.5559600835404</v>
      </c>
      <c r="L9" s="64">
        <v>26953.463733247401</v>
      </c>
      <c r="M9" s="64">
        <v>27.7104046290913</v>
      </c>
      <c r="N9" s="64">
        <v>19.645540369574402</v>
      </c>
      <c r="O9" s="64">
        <v>43.571991671712297</v>
      </c>
      <c r="P9" s="64">
        <v>242.77759090990901</v>
      </c>
      <c r="Q9" s="154">
        <v>1.1327226548007354</v>
      </c>
      <c r="R9" s="64">
        <v>13.7078391316719</v>
      </c>
      <c r="S9" s="64">
        <v>656.37132634376803</v>
      </c>
      <c r="T9" s="64">
        <v>58.515155024088401</v>
      </c>
      <c r="U9" s="64">
        <v>82.299271025461707</v>
      </c>
      <c r="V9" s="74"/>
      <c r="W9" s="64">
        <v>6.1145373507273204</v>
      </c>
      <c r="X9" s="64">
        <v>5049.3787255929801</v>
      </c>
      <c r="Y9" s="166">
        <v>91.043474667517827</v>
      </c>
      <c r="Z9" s="166">
        <v>49.074285262674429</v>
      </c>
      <c r="AA9" s="64">
        <v>14821.067080765</v>
      </c>
      <c r="AB9" s="64">
        <v>19082.391828371699</v>
      </c>
      <c r="AC9" s="64">
        <v>33903.458909136702</v>
      </c>
      <c r="AD9" s="64">
        <v>11.940738790820401</v>
      </c>
      <c r="AE9" s="64">
        <v>54.369013918148298</v>
      </c>
      <c r="AF9" s="64">
        <v>24.580280318187899</v>
      </c>
      <c r="AG9" s="64">
        <v>242.67638818250799</v>
      </c>
      <c r="AH9" s="154">
        <v>4.9912329685822554</v>
      </c>
      <c r="AI9" s="64">
        <v>7.2225745439316897</v>
      </c>
      <c r="AJ9" s="64">
        <v>825.79898297495299</v>
      </c>
      <c r="AK9" s="64">
        <v>18.0075151889464</v>
      </c>
      <c r="AL9" s="64">
        <v>34.367009857722898</v>
      </c>
      <c r="AM9" s="74"/>
      <c r="AN9" s="64">
        <v>12.230416857939</v>
      </c>
      <c r="AO9" s="64">
        <v>9063.6666695002095</v>
      </c>
      <c r="AP9" s="166">
        <v>184.13899213735203</v>
      </c>
      <c r="AQ9" s="166">
        <v>6.9096078099391605</v>
      </c>
      <c r="AR9" s="64">
        <v>33231.974853928899</v>
      </c>
      <c r="AS9" s="64">
        <v>27624.9477884552</v>
      </c>
      <c r="AT9" s="64">
        <v>60856.922642384103</v>
      </c>
      <c r="AU9" s="64">
        <v>39.651143419911698</v>
      </c>
      <c r="AV9" s="64">
        <v>74.014554287722703</v>
      </c>
      <c r="AW9" s="64">
        <v>68.1522719899002</v>
      </c>
      <c r="AX9" s="64">
        <v>485.453979092417</v>
      </c>
      <c r="AY9" s="154">
        <v>1.7512204919944789</v>
      </c>
      <c r="AZ9" s="64">
        <v>9.6759174820595604</v>
      </c>
      <c r="BA9" s="64">
        <v>741.07585822937597</v>
      </c>
      <c r="BB9" s="64">
        <v>34.884001259465698</v>
      </c>
      <c r="BC9" s="253">
        <v>55.347087942162702</v>
      </c>
    </row>
    <row r="10" spans="1:55" s="64" customFormat="1" ht="13.8" x14ac:dyDescent="0.3">
      <c r="A10" s="92" t="s">
        <v>225</v>
      </c>
      <c r="B10" s="69">
        <v>1015</v>
      </c>
      <c r="C10" s="166">
        <v>92.012287551214598</v>
      </c>
      <c r="D10" s="154">
        <v>0.70983950105625571</v>
      </c>
      <c r="E10" s="74"/>
      <c r="F10" s="64">
        <v>5.8587884715586904</v>
      </c>
      <c r="G10" s="64">
        <v>4061.0405105187901</v>
      </c>
      <c r="H10" s="166">
        <v>87.426392497875426</v>
      </c>
      <c r="I10" s="166">
        <v>5.9370556187672365</v>
      </c>
      <c r="J10" s="64">
        <v>19244.031867100901</v>
      </c>
      <c r="K10" s="64">
        <v>8023.34646973486</v>
      </c>
      <c r="L10" s="64">
        <v>27267.378336835802</v>
      </c>
      <c r="M10" s="64">
        <v>24.430587039324401</v>
      </c>
      <c r="N10" s="64">
        <v>17.582619569540402</v>
      </c>
      <c r="O10" s="64">
        <v>45.097485848471401</v>
      </c>
      <c r="P10" s="64">
        <v>232.585548861088</v>
      </c>
      <c r="Q10" s="154">
        <v>1.3440908602814712</v>
      </c>
      <c r="R10" s="64">
        <v>16.617285661077702</v>
      </c>
      <c r="S10" s="64">
        <v>693.15363239908595</v>
      </c>
      <c r="T10" s="64">
        <v>58.149779584235603</v>
      </c>
      <c r="U10" s="64">
        <v>85.243024979978301</v>
      </c>
      <c r="V10" s="74"/>
      <c r="W10" s="64">
        <v>7.4044072974921198</v>
      </c>
      <c r="X10" s="64">
        <v>5443.2717020248501</v>
      </c>
      <c r="Y10" s="166">
        <v>110.69357352420705</v>
      </c>
      <c r="Z10" s="166">
        <v>27.917226018410407</v>
      </c>
      <c r="AA10" s="64">
        <v>12889.7157298862</v>
      </c>
      <c r="AB10" s="64">
        <v>23658.491190202501</v>
      </c>
      <c r="AC10" s="64">
        <v>36548.206920088698</v>
      </c>
      <c r="AD10" s="64">
        <v>33.391576722666002</v>
      </c>
      <c r="AE10" s="64">
        <v>45.039541134067001</v>
      </c>
      <c r="AF10" s="64">
        <v>31.680045657305801</v>
      </c>
      <c r="AG10" s="64">
        <v>293.996806582484</v>
      </c>
      <c r="AH10" s="154">
        <v>12.392415375846401</v>
      </c>
      <c r="AI10" s="64">
        <v>31.009133543392199</v>
      </c>
      <c r="AJ10" s="64">
        <v>735.13942214773795</v>
      </c>
      <c r="AK10" s="64">
        <v>42.574398574378399</v>
      </c>
      <c r="AL10" s="64">
        <v>51.593411500976202</v>
      </c>
      <c r="AM10" s="74"/>
      <c r="AN10" s="64">
        <v>13.2631957690508</v>
      </c>
      <c r="AO10" s="64">
        <v>9504.3122125436403</v>
      </c>
      <c r="AP10" s="166">
        <v>198.11996602208248</v>
      </c>
      <c r="AQ10" s="166">
        <v>8.62209249763219</v>
      </c>
      <c r="AR10" s="64">
        <v>32133.747596987101</v>
      </c>
      <c r="AS10" s="64">
        <v>31681.837659937399</v>
      </c>
      <c r="AT10" s="64">
        <v>63815.585256924503</v>
      </c>
      <c r="AU10" s="64">
        <v>57.822163761990403</v>
      </c>
      <c r="AV10" s="64">
        <v>62.622160703607499</v>
      </c>
      <c r="AW10" s="64">
        <v>76.777531505777205</v>
      </c>
      <c r="AX10" s="64">
        <v>526.58235544357103</v>
      </c>
      <c r="AY10" s="154">
        <v>2.0762328192993493</v>
      </c>
      <c r="AZ10" s="64">
        <v>25.987179546247901</v>
      </c>
      <c r="BA10" s="64">
        <v>716.59292210114404</v>
      </c>
      <c r="BB10" s="64">
        <v>48.007379358506803</v>
      </c>
      <c r="BC10" s="253">
        <v>68.087062924226899</v>
      </c>
    </row>
    <row r="11" spans="1:55" s="64" customFormat="1" ht="13.8" x14ac:dyDescent="0.3">
      <c r="A11" s="92" t="s">
        <v>226</v>
      </c>
      <c r="B11" s="69">
        <v>1020</v>
      </c>
      <c r="C11" s="166">
        <v>52.973216391827897</v>
      </c>
      <c r="D11" s="154">
        <v>0.6517477850108474</v>
      </c>
      <c r="E11" s="74"/>
      <c r="F11" s="64">
        <v>5.1285720383663804</v>
      </c>
      <c r="G11" s="64">
        <v>4432.1711895825101</v>
      </c>
      <c r="H11" s="166">
        <v>80.432993527953585</v>
      </c>
      <c r="I11" s="166">
        <v>4.0479779276678682</v>
      </c>
      <c r="J11" s="64">
        <v>19912.8308068224</v>
      </c>
      <c r="K11" s="64">
        <v>9846.4607754550107</v>
      </c>
      <c r="L11" s="64">
        <v>29759.291582277401</v>
      </c>
      <c r="M11" s="64">
        <v>23.573238331802099</v>
      </c>
      <c r="N11" s="64">
        <v>15.7644465077053</v>
      </c>
      <c r="O11" s="64">
        <v>36.9204918193875</v>
      </c>
      <c r="P11" s="64">
        <v>203.60933167924901</v>
      </c>
      <c r="Q11" s="154">
        <v>1.0430545826875712</v>
      </c>
      <c r="R11" s="64">
        <v>11.080977679883</v>
      </c>
      <c r="S11" s="64">
        <v>864.21154980876599</v>
      </c>
      <c r="T11" s="64">
        <v>59.925332230348097</v>
      </c>
      <c r="U11" s="64">
        <v>80.416787987801598</v>
      </c>
      <c r="V11" s="74"/>
      <c r="W11" s="64">
        <v>6.3708084785102201</v>
      </c>
      <c r="X11" s="64">
        <v>4778.25376112718</v>
      </c>
      <c r="Y11" s="166">
        <v>94.858982851538741</v>
      </c>
      <c r="Z11" s="166">
        <v>41.41945615801621</v>
      </c>
      <c r="AA11" s="64">
        <v>12639.6599882912</v>
      </c>
      <c r="AB11" s="64">
        <v>19443.362270804399</v>
      </c>
      <c r="AC11" s="64">
        <v>32083.0222590956</v>
      </c>
      <c r="AD11" s="64">
        <v>14.470720736266999</v>
      </c>
      <c r="AE11" s="64">
        <v>53.058251045249797</v>
      </c>
      <c r="AF11" s="64">
        <v>27.180096621294702</v>
      </c>
      <c r="AG11" s="64">
        <v>252.873212635507</v>
      </c>
      <c r="AH11" s="154">
        <v>5.6933461352217209</v>
      </c>
      <c r="AI11" s="64">
        <v>8.4694809529547896</v>
      </c>
      <c r="AJ11" s="64">
        <v>750.02313713322496</v>
      </c>
      <c r="AK11" s="64">
        <v>21.428907259369399</v>
      </c>
      <c r="AL11" s="64">
        <v>37.235427083877603</v>
      </c>
      <c r="AM11" s="74"/>
      <c r="AN11" s="64">
        <v>11.499380516876601</v>
      </c>
      <c r="AO11" s="64">
        <v>9210.4249507096902</v>
      </c>
      <c r="AP11" s="166">
        <v>175.29197637949233</v>
      </c>
      <c r="AQ11" s="166">
        <v>7.5799407231644942</v>
      </c>
      <c r="AR11" s="64">
        <v>32552.490795113601</v>
      </c>
      <c r="AS11" s="64">
        <v>29289.8230462594</v>
      </c>
      <c r="AT11" s="64">
        <v>61842.313841372998</v>
      </c>
      <c r="AU11" s="64">
        <v>38.0439590680691</v>
      </c>
      <c r="AV11" s="64">
        <v>68.822697552955105</v>
      </c>
      <c r="AW11" s="64">
        <v>64.100588440682202</v>
      </c>
      <c r="AX11" s="64">
        <v>456.48254431475601</v>
      </c>
      <c r="AY11" s="154">
        <v>1.8040304489804069</v>
      </c>
      <c r="AZ11" s="64">
        <v>9.3573687615404104</v>
      </c>
      <c r="BA11" s="64">
        <v>800.94966308770995</v>
      </c>
      <c r="BB11" s="64">
        <v>35.599465980284599</v>
      </c>
      <c r="BC11" s="253">
        <v>54.604469534055397</v>
      </c>
    </row>
    <row r="12" spans="1:55" s="64" customFormat="1" ht="13.8" x14ac:dyDescent="0.3">
      <c r="A12" s="92" t="s">
        <v>227</v>
      </c>
      <c r="B12" s="69">
        <v>1025</v>
      </c>
      <c r="C12" s="166">
        <v>76.634319061046995</v>
      </c>
      <c r="D12" s="154">
        <v>0.7208316028986459</v>
      </c>
      <c r="E12" s="74"/>
      <c r="F12" s="64">
        <v>4.9157974422734796</v>
      </c>
      <c r="G12" s="64">
        <v>4770.0579982851496</v>
      </c>
      <c r="H12" s="166">
        <v>73.641779071709578</v>
      </c>
      <c r="I12" s="166">
        <v>4.8058012556201231</v>
      </c>
      <c r="J12" s="64">
        <v>19781.432209560899</v>
      </c>
      <c r="K12" s="64">
        <v>12246.560564949699</v>
      </c>
      <c r="L12" s="64">
        <v>32027.9927745106</v>
      </c>
      <c r="M12" s="64">
        <v>22.842038132974402</v>
      </c>
      <c r="N12" s="64">
        <v>13.921663950772301</v>
      </c>
      <c r="O12" s="64">
        <v>36.316245857715401</v>
      </c>
      <c r="P12" s="64">
        <v>195.12346100370399</v>
      </c>
      <c r="Q12" s="154">
        <v>1.0621543790197967</v>
      </c>
      <c r="R12" s="64">
        <v>12.793038900173</v>
      </c>
      <c r="S12" s="64">
        <v>970.35283782544798</v>
      </c>
      <c r="T12" s="64">
        <v>62.132040132794202</v>
      </c>
      <c r="U12" s="64">
        <v>84.092178428666202</v>
      </c>
      <c r="V12" s="74"/>
      <c r="W12" s="64">
        <v>6.3853831532241196</v>
      </c>
      <c r="X12" s="64">
        <v>3945.6353423081</v>
      </c>
      <c r="Y12" s="166">
        <v>95.07712079518447</v>
      </c>
      <c r="Z12" s="166">
        <v>57.913853290264342</v>
      </c>
      <c r="AA12" s="64">
        <v>12445.968722699799</v>
      </c>
      <c r="AB12" s="64">
        <v>14046.5352006756</v>
      </c>
      <c r="AC12" s="64">
        <v>26492.5039233754</v>
      </c>
      <c r="AD12" s="64">
        <v>12.8389180178371</v>
      </c>
      <c r="AE12" s="64">
        <v>58.797955140714599</v>
      </c>
      <c r="AF12" s="64">
        <v>23.271559117940502</v>
      </c>
      <c r="AG12" s="64">
        <v>253.405514178234</v>
      </c>
      <c r="AH12" s="154">
        <v>5.8496920044716187</v>
      </c>
      <c r="AI12" s="64">
        <v>18.610749279457998</v>
      </c>
      <c r="AJ12" s="64">
        <v>617.91677141815205</v>
      </c>
      <c r="AK12" s="64">
        <v>17.9222200128991</v>
      </c>
      <c r="AL12" s="64">
        <v>34.463884439870498</v>
      </c>
      <c r="AM12" s="74"/>
      <c r="AN12" s="64">
        <v>11.3011805954976</v>
      </c>
      <c r="AO12" s="64">
        <v>8715.6933405932505</v>
      </c>
      <c r="AP12" s="166">
        <v>168.71889986689405</v>
      </c>
      <c r="AQ12" s="166">
        <v>8.897851386556642</v>
      </c>
      <c r="AR12" s="64">
        <v>32227.400932260702</v>
      </c>
      <c r="AS12" s="64">
        <v>26293.095765625301</v>
      </c>
      <c r="AT12" s="64">
        <v>58520.496697886003</v>
      </c>
      <c r="AU12" s="64">
        <v>35.680956150811497</v>
      </c>
      <c r="AV12" s="64">
        <v>72.719619091486905</v>
      </c>
      <c r="AW12" s="64">
        <v>59.587804975655899</v>
      </c>
      <c r="AX12" s="64">
        <v>448.52897518193799</v>
      </c>
      <c r="AY12" s="154">
        <v>1.8016266241915602</v>
      </c>
      <c r="AZ12" s="64">
        <v>16.7611398953559</v>
      </c>
      <c r="BA12" s="64">
        <v>771.21972053659601</v>
      </c>
      <c r="BB12" s="64">
        <v>32.915836535974996</v>
      </c>
      <c r="BC12" s="253">
        <v>54.4914051220739</v>
      </c>
    </row>
    <row r="13" spans="1:55" s="64" customFormat="1" ht="13.8" x14ac:dyDescent="0.3">
      <c r="A13" s="92" t="s">
        <v>228</v>
      </c>
      <c r="B13" s="69">
        <v>1030</v>
      </c>
      <c r="C13" s="166">
        <v>85.356967877287602</v>
      </c>
      <c r="D13" s="154">
        <v>0.94007475880696401</v>
      </c>
      <c r="E13" s="74"/>
      <c r="F13" s="64">
        <v>4.6426536998525698</v>
      </c>
      <c r="G13" s="64">
        <v>4418.8184262935501</v>
      </c>
      <c r="H13" s="166">
        <v>69.71537511413328</v>
      </c>
      <c r="I13" s="166">
        <v>5.6591743756509043</v>
      </c>
      <c r="J13" s="64">
        <v>22237.369324677002</v>
      </c>
      <c r="K13" s="64">
        <v>7432.2667007304399</v>
      </c>
      <c r="L13" s="64">
        <v>29669.636025407501</v>
      </c>
      <c r="M13" s="64">
        <v>19.366592433784199</v>
      </c>
      <c r="N13" s="64">
        <v>12.9824072284378</v>
      </c>
      <c r="O13" s="64">
        <v>36.688770867515601</v>
      </c>
      <c r="P13" s="64">
        <v>184.33084731439899</v>
      </c>
      <c r="Q13" s="154">
        <v>1.2495995814375402</v>
      </c>
      <c r="R13" s="64">
        <v>15.3437646153945</v>
      </c>
      <c r="S13" s="64">
        <v>951.78721308330205</v>
      </c>
      <c r="T13" s="64">
        <v>59.867670209292399</v>
      </c>
      <c r="U13" s="64">
        <v>85.694924579404002</v>
      </c>
      <c r="V13" s="74"/>
      <c r="W13" s="64">
        <v>6.8773713660934002</v>
      </c>
      <c r="X13" s="64">
        <v>4191.3051050388103</v>
      </c>
      <c r="Y13" s="166">
        <v>102.40370671083906</v>
      </c>
      <c r="Z13" s="166">
        <v>53.550469714912218</v>
      </c>
      <c r="AA13" s="64">
        <v>12914.042499548599</v>
      </c>
      <c r="AB13" s="64">
        <v>15227.9821190644</v>
      </c>
      <c r="AC13" s="64">
        <v>28142.024618612999</v>
      </c>
      <c r="AD13" s="64">
        <v>16.795426244066501</v>
      </c>
      <c r="AE13" s="64">
        <v>61.656233004553997</v>
      </c>
      <c r="AF13" s="64">
        <v>23.766271652097</v>
      </c>
      <c r="AG13" s="64">
        <v>272.92187550491599</v>
      </c>
      <c r="AH13" s="154">
        <v>6.170742217005416</v>
      </c>
      <c r="AI13" s="64">
        <v>19.068522381188298</v>
      </c>
      <c r="AJ13" s="64">
        <v>609.43416923836003</v>
      </c>
      <c r="AK13" s="64">
        <v>21.4086310027431</v>
      </c>
      <c r="AL13" s="64">
        <v>34.315618910686098</v>
      </c>
      <c r="AM13" s="74"/>
      <c r="AN13" s="64">
        <v>11.520025065945999</v>
      </c>
      <c r="AO13" s="64">
        <v>8610.1235313323705</v>
      </c>
      <c r="AP13" s="166">
        <v>172.11908182497234</v>
      </c>
      <c r="AQ13" s="166">
        <v>10.033381891341964</v>
      </c>
      <c r="AR13" s="64">
        <v>35151.411824225601</v>
      </c>
      <c r="AS13" s="64">
        <v>22660.248819794899</v>
      </c>
      <c r="AT13" s="64">
        <v>57811.660644020398</v>
      </c>
      <c r="AU13" s="64">
        <v>36.162018677850703</v>
      </c>
      <c r="AV13" s="64">
        <v>74.638640232991804</v>
      </c>
      <c r="AW13" s="64">
        <v>60.455042519612597</v>
      </c>
      <c r="AX13" s="64">
        <v>457.25272281931501</v>
      </c>
      <c r="AY13" s="154">
        <v>2.0443852525317521</v>
      </c>
      <c r="AZ13" s="64">
        <v>18.0644405148511</v>
      </c>
      <c r="BA13" s="64">
        <v>747.40493028826097</v>
      </c>
      <c r="BB13" s="64">
        <v>32.637006885445501</v>
      </c>
      <c r="BC13" s="253">
        <v>54.5678604472442</v>
      </c>
    </row>
    <row r="14" spans="1:55" s="64" customFormat="1" ht="13.8" x14ac:dyDescent="0.3">
      <c r="A14" s="92" t="s">
        <v>229</v>
      </c>
      <c r="B14" s="69">
        <v>1035</v>
      </c>
      <c r="C14" s="166">
        <v>76.193239406109299</v>
      </c>
      <c r="D14" s="154">
        <v>0.70799962500475466</v>
      </c>
      <c r="E14" s="74"/>
      <c r="F14" s="64">
        <v>5.2200209617414002</v>
      </c>
      <c r="G14" s="64">
        <v>4129.53994508091</v>
      </c>
      <c r="H14" s="166">
        <v>78.328576906658967</v>
      </c>
      <c r="I14" s="166">
        <v>6.6905012084411055</v>
      </c>
      <c r="J14" s="64">
        <v>19353.598780329801</v>
      </c>
      <c r="K14" s="64">
        <v>8373.7109443427598</v>
      </c>
      <c r="L14" s="64">
        <v>27727.309724672599</v>
      </c>
      <c r="M14" s="64">
        <v>22.330610887250099</v>
      </c>
      <c r="N14" s="64">
        <v>13.4333576998969</v>
      </c>
      <c r="O14" s="64">
        <v>41.859209154406798</v>
      </c>
      <c r="P14" s="64">
        <v>207.25388456994901</v>
      </c>
      <c r="Q14" s="154">
        <v>1.3482947919836623</v>
      </c>
      <c r="R14" s="64">
        <v>15.082625767640501</v>
      </c>
      <c r="S14" s="64">
        <v>791.09642956362597</v>
      </c>
      <c r="T14" s="64">
        <v>62.438850523080198</v>
      </c>
      <c r="U14" s="64">
        <v>87.372855975545605</v>
      </c>
      <c r="V14" s="74"/>
      <c r="W14" s="64">
        <v>5.1169284565705704</v>
      </c>
      <c r="X14" s="64">
        <v>3556.2411980859401</v>
      </c>
      <c r="Y14" s="166">
        <v>76.189386318293387</v>
      </c>
      <c r="Z14" s="247">
        <v>264355.41518396157</v>
      </c>
      <c r="AA14" s="64">
        <v>13544.2527147809</v>
      </c>
      <c r="AB14" s="64">
        <v>10333.7100767953</v>
      </c>
      <c r="AC14" s="64">
        <v>23877.962791576199</v>
      </c>
      <c r="AD14" s="64">
        <v>12.4034571427463</v>
      </c>
      <c r="AE14" s="64">
        <v>42.596975008478097</v>
      </c>
      <c r="AF14" s="64">
        <v>21.049274414535098</v>
      </c>
      <c r="AG14" s="64">
        <v>203.05271653057801</v>
      </c>
      <c r="AH14" s="154">
        <v>4.5995247139318503</v>
      </c>
      <c r="AI14" s="64">
        <v>22.1856533596888</v>
      </c>
      <c r="AJ14" s="64">
        <v>694.99529420221302</v>
      </c>
      <c r="AK14" s="64">
        <v>22.551563065255301</v>
      </c>
      <c r="AL14" s="64">
        <v>41.661173522956901</v>
      </c>
      <c r="AM14" s="74"/>
      <c r="AN14" s="64">
        <v>10.336949418312001</v>
      </c>
      <c r="AO14" s="64">
        <v>7685.7811431668497</v>
      </c>
      <c r="AP14" s="166">
        <v>154.51796322495235</v>
      </c>
      <c r="AQ14" s="166">
        <v>11.311255367450203</v>
      </c>
      <c r="AR14" s="64">
        <v>32897.851495110699</v>
      </c>
      <c r="AS14" s="64">
        <v>18707.4210211381</v>
      </c>
      <c r="AT14" s="64">
        <v>51605.272516248799</v>
      </c>
      <c r="AU14" s="64">
        <v>34.734068029996401</v>
      </c>
      <c r="AV14" s="64">
        <v>56.030332708375099</v>
      </c>
      <c r="AW14" s="64">
        <v>62.908483568941897</v>
      </c>
      <c r="AX14" s="64">
        <v>410.30660110052702</v>
      </c>
      <c r="AY14" s="154">
        <v>1.8957149911116213</v>
      </c>
      <c r="AZ14" s="64">
        <v>19.539250134838401</v>
      </c>
      <c r="BA14" s="64">
        <v>743.52507999617796</v>
      </c>
      <c r="BB14" s="64">
        <v>38.268382479731699</v>
      </c>
      <c r="BC14" s="253">
        <v>64.379727969359607</v>
      </c>
    </row>
    <row r="15" spans="1:55" s="64" customFormat="1" ht="13.8" x14ac:dyDescent="0.3">
      <c r="A15" s="92" t="s">
        <v>230</v>
      </c>
      <c r="B15" s="69">
        <v>1040</v>
      </c>
      <c r="C15" s="166">
        <v>74.471747291117197</v>
      </c>
      <c r="D15" s="154">
        <v>0.7201490511580555</v>
      </c>
      <c r="E15" s="74"/>
      <c r="F15" s="64">
        <v>5.9512214103870704</v>
      </c>
      <c r="G15" s="64">
        <v>4540.2155828605501</v>
      </c>
      <c r="H15" s="166">
        <v>88.966982451825174</v>
      </c>
      <c r="I15" s="166">
        <v>6.0903828452538971</v>
      </c>
      <c r="J15" s="64">
        <v>20070.292269202899</v>
      </c>
      <c r="K15" s="64">
        <v>10414.450669951</v>
      </c>
      <c r="L15" s="64">
        <v>30484.742939153901</v>
      </c>
      <c r="M15" s="64">
        <v>23.1680829503185</v>
      </c>
      <c r="N15" s="64">
        <v>17.109637523418201</v>
      </c>
      <c r="O15" s="64">
        <v>48.208326372728401</v>
      </c>
      <c r="P15" s="64">
        <v>236.25774508006199</v>
      </c>
      <c r="Q15" s="154">
        <v>1.3549386487150257</v>
      </c>
      <c r="R15" s="64">
        <v>13.9368162826662</v>
      </c>
      <c r="S15" s="64">
        <v>762.90483411291098</v>
      </c>
      <c r="T15" s="64">
        <v>57.520839505863698</v>
      </c>
      <c r="U15" s="64">
        <v>84.451780404493505</v>
      </c>
      <c r="V15" s="74"/>
      <c r="W15" s="64">
        <v>7.1867585419981097</v>
      </c>
      <c r="X15" s="64">
        <v>5191.0486850346197</v>
      </c>
      <c r="Y15" s="166">
        <v>107.35254466144551</v>
      </c>
      <c r="Z15" s="166">
        <v>33.758037240617746</v>
      </c>
      <c r="AA15" s="64">
        <v>12430.648972598599</v>
      </c>
      <c r="AB15" s="64">
        <v>22424.036198146099</v>
      </c>
      <c r="AC15" s="64">
        <v>34854.685170744699</v>
      </c>
      <c r="AD15" s="64">
        <v>34.8138040766949</v>
      </c>
      <c r="AE15" s="64">
        <v>42.3293086121759</v>
      </c>
      <c r="AF15" s="64">
        <v>29.725555442796701</v>
      </c>
      <c r="AG15" s="64">
        <v>285.33934391155202</v>
      </c>
      <c r="AH15" s="154">
        <v>10.57224336315789</v>
      </c>
      <c r="AI15" s="64">
        <v>37.409958357916601</v>
      </c>
      <c r="AJ15" s="64">
        <v>722.30737330314901</v>
      </c>
      <c r="AK15" s="64">
        <v>45.128855789244497</v>
      </c>
      <c r="AL15" s="64">
        <v>54.0276455375338</v>
      </c>
      <c r="AM15" s="74"/>
      <c r="AN15" s="64">
        <v>13.1379799523852</v>
      </c>
      <c r="AO15" s="64">
        <v>9731.2642678951706</v>
      </c>
      <c r="AP15" s="166">
        <v>196.31952711327068</v>
      </c>
      <c r="AQ15" s="166">
        <v>8.7402947120744727</v>
      </c>
      <c r="AR15" s="64">
        <v>32500.941241801502</v>
      </c>
      <c r="AS15" s="64">
        <v>32838.486868097098</v>
      </c>
      <c r="AT15" s="64">
        <v>65339.428109898603</v>
      </c>
      <c r="AU15" s="64">
        <v>57.9818870270134</v>
      </c>
      <c r="AV15" s="64">
        <v>59.438946135594101</v>
      </c>
      <c r="AW15" s="64">
        <v>77.933881815525197</v>
      </c>
      <c r="AX15" s="64">
        <v>521.59708899161399</v>
      </c>
      <c r="AY15" s="154">
        <v>1.9999473101018557</v>
      </c>
      <c r="AZ15" s="64">
        <v>29.218219917534501</v>
      </c>
      <c r="BA15" s="64">
        <v>740.69714698632004</v>
      </c>
      <c r="BB15" s="64">
        <v>49.379556817416301</v>
      </c>
      <c r="BC15" s="253">
        <v>70.3173613311141</v>
      </c>
    </row>
    <row r="16" spans="1:55" s="64" customFormat="1" ht="13.8" x14ac:dyDescent="0.3">
      <c r="A16" s="92" t="s">
        <v>231</v>
      </c>
      <c r="B16" s="69">
        <v>1045</v>
      </c>
      <c r="C16" s="166">
        <v>71.892250659675895</v>
      </c>
      <c r="D16" s="154">
        <v>0.71475076225254619</v>
      </c>
      <c r="E16" s="74"/>
      <c r="F16" s="64">
        <v>5.0629821616561497</v>
      </c>
      <c r="G16" s="64">
        <v>4628.0880403023502</v>
      </c>
      <c r="H16" s="166">
        <v>75.405969444292296</v>
      </c>
      <c r="I16" s="166">
        <v>6.4274592023916428</v>
      </c>
      <c r="J16" s="64">
        <v>20440.872371817699</v>
      </c>
      <c r="K16" s="64">
        <v>10633.8798362039</v>
      </c>
      <c r="L16" s="64">
        <v>31074.7522080216</v>
      </c>
      <c r="M16" s="64">
        <v>21.564374689160601</v>
      </c>
      <c r="N16" s="64">
        <v>14.946538816676901</v>
      </c>
      <c r="O16" s="64">
        <v>38.7738836243024</v>
      </c>
      <c r="P16" s="64">
        <v>201.01040833747399</v>
      </c>
      <c r="Q16" s="154">
        <v>1.2469052776367004</v>
      </c>
      <c r="R16" s="64">
        <v>18.203542643934099</v>
      </c>
      <c r="S16" s="64">
        <v>914.10316934406603</v>
      </c>
      <c r="T16" s="64">
        <v>59.062818808170398</v>
      </c>
      <c r="U16" s="64">
        <v>86.161449483467806</v>
      </c>
      <c r="V16" s="74"/>
      <c r="W16" s="64">
        <v>4.3884139070513601</v>
      </c>
      <c r="X16" s="64">
        <v>4071.0812252542401</v>
      </c>
      <c r="Y16" s="166">
        <v>65.341810232902489</v>
      </c>
      <c r="Z16" s="166">
        <v>25.369389904132333</v>
      </c>
      <c r="AA16" s="64">
        <v>13889.3978212201</v>
      </c>
      <c r="AB16" s="64">
        <v>13445.397712453399</v>
      </c>
      <c r="AC16" s="64">
        <v>27334.795533673499</v>
      </c>
      <c r="AD16" s="64">
        <v>12.301948378905999</v>
      </c>
      <c r="AE16" s="64">
        <v>33.477701240764702</v>
      </c>
      <c r="AF16" s="64">
        <v>19.455384892461399</v>
      </c>
      <c r="AG16" s="64">
        <v>174.17754214739199</v>
      </c>
      <c r="AH16" s="154">
        <v>7.3961346350733113</v>
      </c>
      <c r="AI16" s="64">
        <v>11.6996852426982</v>
      </c>
      <c r="AJ16" s="64">
        <v>927.68852516686604</v>
      </c>
      <c r="AK16" s="64">
        <v>26.8720894133276</v>
      </c>
      <c r="AL16" s="64">
        <v>41.084517134100203</v>
      </c>
      <c r="AM16" s="74"/>
      <c r="AN16" s="64">
        <v>9.4513960687075098</v>
      </c>
      <c r="AO16" s="64">
        <v>8699.1692655566003</v>
      </c>
      <c r="AP16" s="166">
        <v>140.74777967719479</v>
      </c>
      <c r="AQ16" s="166">
        <v>9.4119770171169943</v>
      </c>
      <c r="AR16" s="64">
        <v>34330.270193037803</v>
      </c>
      <c r="AS16" s="64">
        <v>24079.277548657301</v>
      </c>
      <c r="AT16" s="64">
        <v>58409.547741695103</v>
      </c>
      <c r="AU16" s="64">
        <v>33.866323068066599</v>
      </c>
      <c r="AV16" s="64">
        <v>48.424240057441502</v>
      </c>
      <c r="AW16" s="64">
        <v>58.229268516763803</v>
      </c>
      <c r="AX16" s="64">
        <v>375.18795048486601</v>
      </c>
      <c r="AY16" s="154">
        <v>1.927501915462758</v>
      </c>
      <c r="AZ16" s="64">
        <v>14.385094763245201</v>
      </c>
      <c r="BA16" s="64">
        <v>920.41103793740604</v>
      </c>
      <c r="BB16" s="64">
        <v>41.154564729875801</v>
      </c>
      <c r="BC16" s="253">
        <v>63.691941073803299</v>
      </c>
    </row>
    <row r="17" spans="1:55" s="64" customFormat="1" ht="13.8" x14ac:dyDescent="0.3">
      <c r="A17" s="92" t="s">
        <v>232</v>
      </c>
      <c r="B17" s="69">
        <v>1050</v>
      </c>
      <c r="C17" s="166">
        <v>62.538405928069501</v>
      </c>
      <c r="D17" s="154">
        <v>0.67663646170300706</v>
      </c>
      <c r="E17" s="74"/>
      <c r="F17" s="64">
        <v>4.9434233381970598</v>
      </c>
      <c r="G17" s="64">
        <v>4432.9351285985604</v>
      </c>
      <c r="H17" s="166">
        <v>73.861642176458417</v>
      </c>
      <c r="I17" s="166">
        <v>3.5463081361165845</v>
      </c>
      <c r="J17" s="64">
        <v>20136.638348493001</v>
      </c>
      <c r="K17" s="64">
        <v>9627.7826123570103</v>
      </c>
      <c r="L17" s="64">
        <v>29764.420960849999</v>
      </c>
      <c r="M17" s="64">
        <v>24.175594819348099</v>
      </c>
      <c r="N17" s="64">
        <v>17.429682091217298</v>
      </c>
      <c r="O17" s="64">
        <v>31.910401965502999</v>
      </c>
      <c r="P17" s="64">
        <v>196.28686259910299</v>
      </c>
      <c r="Q17" s="154">
        <v>0.92629132485394461</v>
      </c>
      <c r="R17" s="64">
        <v>13.8594588226041</v>
      </c>
      <c r="S17" s="64">
        <v>896.73386746912195</v>
      </c>
      <c r="T17" s="64">
        <v>58.107039814483002</v>
      </c>
      <c r="U17" s="64">
        <v>79.1811234138099</v>
      </c>
      <c r="V17" s="74"/>
      <c r="W17" s="64">
        <v>4.7499730833102296</v>
      </c>
      <c r="X17" s="64">
        <v>4457.8178803507799</v>
      </c>
      <c r="Y17" s="166">
        <v>70.724914732331257</v>
      </c>
      <c r="Z17" s="166">
        <v>38.446396426526803</v>
      </c>
      <c r="AA17" s="64">
        <v>13669.893325151301</v>
      </c>
      <c r="AB17" s="64">
        <v>16261.599942495901</v>
      </c>
      <c r="AC17" s="64">
        <v>29931.493267647202</v>
      </c>
      <c r="AD17" s="64">
        <v>13.5737059345063</v>
      </c>
      <c r="AE17" s="64">
        <v>35.058301487422597</v>
      </c>
      <c r="AF17" s="64">
        <v>21.976295587195199</v>
      </c>
      <c r="AG17" s="64">
        <v>188.52416903436099</v>
      </c>
      <c r="AH17" s="154">
        <v>5.2834046075861991</v>
      </c>
      <c r="AI17" s="64">
        <v>14.894966342507599</v>
      </c>
      <c r="AJ17" s="64">
        <v>938.49329294391498</v>
      </c>
      <c r="AK17" s="64">
        <v>27.911054167971098</v>
      </c>
      <c r="AL17" s="64">
        <v>44.199888765772997</v>
      </c>
      <c r="AM17" s="74"/>
      <c r="AN17" s="64">
        <v>9.6933964215072805</v>
      </c>
      <c r="AO17" s="64">
        <v>8890.7530089493393</v>
      </c>
      <c r="AP17" s="166">
        <v>144.58655690878967</v>
      </c>
      <c r="AQ17" s="166">
        <v>6.7438657326793736</v>
      </c>
      <c r="AR17" s="64">
        <v>33806.531673644298</v>
      </c>
      <c r="AS17" s="64">
        <v>25889.382554852898</v>
      </c>
      <c r="AT17" s="64">
        <v>59695.914228497299</v>
      </c>
      <c r="AU17" s="64">
        <v>37.749300753854399</v>
      </c>
      <c r="AV17" s="64">
        <v>52.487983578639898</v>
      </c>
      <c r="AW17" s="64">
        <v>53.886697552698301</v>
      </c>
      <c r="AX17" s="64">
        <v>384.81103163346398</v>
      </c>
      <c r="AY17" s="154">
        <v>1.6272086647906172</v>
      </c>
      <c r="AZ17" s="64">
        <v>14.443399109326901</v>
      </c>
      <c r="BA17" s="64">
        <v>917.19688562648003</v>
      </c>
      <c r="BB17" s="64">
        <v>41.833374123672499</v>
      </c>
      <c r="BC17" s="253">
        <v>60.426654285155699</v>
      </c>
    </row>
    <row r="18" spans="1:55" s="64" customFormat="1" ht="13.8" x14ac:dyDescent="0.3">
      <c r="A18" s="92" t="s">
        <v>233</v>
      </c>
      <c r="B18" s="69">
        <v>1055</v>
      </c>
      <c r="C18" s="166">
        <v>79.066877892711105</v>
      </c>
      <c r="D18" s="154">
        <v>0.96086665250062397</v>
      </c>
      <c r="E18" s="74"/>
      <c r="F18" s="64">
        <v>3.7055063688502399</v>
      </c>
      <c r="G18" s="64">
        <v>4083.8360822570198</v>
      </c>
      <c r="H18" s="166">
        <v>55.174389267704036</v>
      </c>
      <c r="I18" s="166">
        <v>4.4449351913857056</v>
      </c>
      <c r="J18" s="64">
        <v>18511.282332014802</v>
      </c>
      <c r="K18" s="64">
        <v>8909.1541871712398</v>
      </c>
      <c r="L18" s="64">
        <v>27420.436519186002</v>
      </c>
      <c r="M18" s="64">
        <v>18.434603092885599</v>
      </c>
      <c r="N18" s="64">
        <v>8.6571103406734107</v>
      </c>
      <c r="O18" s="64">
        <v>28.0063247416129</v>
      </c>
      <c r="P18" s="64">
        <v>147.11176192770901</v>
      </c>
      <c r="Q18" s="154">
        <v>0.89971206220831212</v>
      </c>
      <c r="R18" s="64">
        <v>2.0030689206971002</v>
      </c>
      <c r="S18" s="64">
        <v>1102.09932887639</v>
      </c>
      <c r="T18" s="64">
        <v>68.045172329522401</v>
      </c>
      <c r="U18" s="64">
        <v>81.623705792488195</v>
      </c>
      <c r="V18" s="74"/>
      <c r="W18" s="64">
        <v>4.2640691495337002</v>
      </c>
      <c r="X18" s="64">
        <v>3178.8631268540098</v>
      </c>
      <c r="Y18" s="166">
        <v>63.491243620943415</v>
      </c>
      <c r="Z18" s="166">
        <v>97.776618879707542</v>
      </c>
      <c r="AA18" s="64">
        <v>14076.7032309769</v>
      </c>
      <c r="AB18" s="64">
        <v>7267.3989360491596</v>
      </c>
      <c r="AC18" s="64">
        <v>21344.1021670261</v>
      </c>
      <c r="AD18" s="64">
        <v>9.1502749436028505</v>
      </c>
      <c r="AE18" s="64">
        <v>38.063383981588501</v>
      </c>
      <c r="AF18" s="64">
        <v>16.1621962147474</v>
      </c>
      <c r="AG18" s="64">
        <v>169.21353322363601</v>
      </c>
      <c r="AH18" s="154">
        <v>17.747717650251836</v>
      </c>
      <c r="AI18" s="64">
        <v>13.1400700180528</v>
      </c>
      <c r="AJ18" s="64">
        <v>745.49990053553302</v>
      </c>
      <c r="AK18" s="64">
        <v>19.380567301723399</v>
      </c>
      <c r="AL18" s="64">
        <v>35.241866729860597</v>
      </c>
      <c r="AM18" s="74"/>
      <c r="AN18" s="64">
        <v>7.9695755183839401</v>
      </c>
      <c r="AO18" s="64">
        <v>7262.6992091110296</v>
      </c>
      <c r="AP18" s="166">
        <v>118.66563288864745</v>
      </c>
      <c r="AQ18" s="166">
        <v>8.7601117871688921</v>
      </c>
      <c r="AR18" s="64">
        <v>32587.9855629917</v>
      </c>
      <c r="AS18" s="64">
        <v>16176.553123220399</v>
      </c>
      <c r="AT18" s="64">
        <v>48764.538686212101</v>
      </c>
      <c r="AU18" s="64">
        <v>27.584878036488401</v>
      </c>
      <c r="AV18" s="64">
        <v>46.720494322261899</v>
      </c>
      <c r="AW18" s="64">
        <v>44.168520956360297</v>
      </c>
      <c r="AX18" s="64">
        <v>316.32529515134502</v>
      </c>
      <c r="AY18" s="154">
        <v>1.7637696659202511</v>
      </c>
      <c r="AZ18" s="64">
        <v>9.2674365367870593</v>
      </c>
      <c r="BA18" s="64">
        <v>911.30314184961196</v>
      </c>
      <c r="BB18" s="64">
        <v>37.123665706575302</v>
      </c>
      <c r="BC18" s="253">
        <v>55.990648028337098</v>
      </c>
    </row>
    <row r="19" spans="1:55" s="64" customFormat="1" ht="13.8" x14ac:dyDescent="0.3">
      <c r="A19" s="92" t="s">
        <v>234</v>
      </c>
      <c r="B19" s="69">
        <v>1060</v>
      </c>
      <c r="C19" s="166">
        <v>90.719578978552207</v>
      </c>
      <c r="D19" s="154">
        <v>0.74589855275418726</v>
      </c>
      <c r="E19" s="74"/>
      <c r="F19" s="64">
        <v>4.1711302668215904</v>
      </c>
      <c r="G19" s="64">
        <v>4702.8351270274297</v>
      </c>
      <c r="H19" s="166">
        <v>62.289462081200554</v>
      </c>
      <c r="I19" s="166">
        <v>4.5303601145954495</v>
      </c>
      <c r="J19" s="64">
        <v>19953.032070229299</v>
      </c>
      <c r="K19" s="64">
        <v>11623.6006504417</v>
      </c>
      <c r="L19" s="64">
        <v>31576.632720670899</v>
      </c>
      <c r="M19" s="64">
        <v>19.0032924382351</v>
      </c>
      <c r="N19" s="64">
        <v>13.300142085472</v>
      </c>
      <c r="O19" s="64">
        <v>29.721895744010599</v>
      </c>
      <c r="P19" s="64">
        <v>165.60763181480601</v>
      </c>
      <c r="Q19" s="154">
        <v>0.9030927435909184</v>
      </c>
      <c r="R19" s="64">
        <v>11.540967868167099</v>
      </c>
      <c r="S19" s="64">
        <v>1127.4726096269801</v>
      </c>
      <c r="T19" s="64">
        <v>58.827467476527197</v>
      </c>
      <c r="U19" s="64">
        <v>81.034121464449299</v>
      </c>
      <c r="V19" s="74"/>
      <c r="W19" s="64">
        <v>5.35469523756296</v>
      </c>
      <c r="X19" s="64">
        <v>5216.1663610332398</v>
      </c>
      <c r="Y19" s="166">
        <v>79.733714302617301</v>
      </c>
      <c r="Z19" s="166">
        <v>46.720061831410831</v>
      </c>
      <c r="AA19" s="64">
        <v>14937.3602606985</v>
      </c>
      <c r="AB19" s="64">
        <v>20085.974588034402</v>
      </c>
      <c r="AC19" s="64">
        <v>35023.334848732899</v>
      </c>
      <c r="AD19" s="64">
        <v>30.3932047251005</v>
      </c>
      <c r="AE19" s="64">
        <v>32.086310688951798</v>
      </c>
      <c r="AF19" s="64">
        <v>17.1208669391205</v>
      </c>
      <c r="AG19" s="64">
        <v>212.53302088297099</v>
      </c>
      <c r="AH19" s="154">
        <v>10.061060921992496</v>
      </c>
      <c r="AI19" s="64">
        <v>40.079026930894997</v>
      </c>
      <c r="AJ19" s="64">
        <v>974.12945641463398</v>
      </c>
      <c r="AK19" s="64">
        <v>48.645071146414097</v>
      </c>
      <c r="AL19" s="64">
        <v>49.6362832557503</v>
      </c>
      <c r="AM19" s="74"/>
      <c r="AN19" s="64">
        <v>9.5258255043845494</v>
      </c>
      <c r="AO19" s="64">
        <v>9919.0014880606705</v>
      </c>
      <c r="AP19" s="166">
        <v>142.02317638381786</v>
      </c>
      <c r="AQ19" s="166">
        <v>8.0259368952343095</v>
      </c>
      <c r="AR19" s="64">
        <v>34890.392330927803</v>
      </c>
      <c r="AS19" s="64">
        <v>31709.5752384761</v>
      </c>
      <c r="AT19" s="64">
        <v>66599.967569403903</v>
      </c>
      <c r="AU19" s="64">
        <v>49.396497163335603</v>
      </c>
      <c r="AV19" s="64">
        <v>45.386452774423901</v>
      </c>
      <c r="AW19" s="64">
        <v>46.842762683131099</v>
      </c>
      <c r="AX19" s="64">
        <v>378.14065269777802</v>
      </c>
      <c r="AY19" s="154">
        <v>1.6098225759926665</v>
      </c>
      <c r="AZ19" s="64">
        <v>30.049934626558301</v>
      </c>
      <c r="BA19" s="64">
        <v>1041.27474133293</v>
      </c>
      <c r="BB19" s="64">
        <v>52.115382772716501</v>
      </c>
      <c r="BC19" s="253">
        <v>66.481915932188599</v>
      </c>
    </row>
    <row r="20" spans="1:55" s="64" customFormat="1" ht="13.8" x14ac:dyDescent="0.3">
      <c r="A20" s="92" t="s">
        <v>235</v>
      </c>
      <c r="B20" s="69">
        <v>1065</v>
      </c>
      <c r="C20" s="166">
        <v>64.001874694616902</v>
      </c>
      <c r="D20" s="154">
        <v>0.71979629638649212</v>
      </c>
      <c r="E20" s="74"/>
      <c r="F20" s="64">
        <v>4.3377210115951801</v>
      </c>
      <c r="G20" s="64">
        <v>3874.77986329545</v>
      </c>
      <c r="H20" s="166">
        <v>64.583976974078894</v>
      </c>
      <c r="I20" s="166">
        <v>5.4146178719042419</v>
      </c>
      <c r="J20" s="64">
        <v>15484.345060424201</v>
      </c>
      <c r="K20" s="64">
        <v>10532.4080920659</v>
      </c>
      <c r="L20" s="64">
        <v>26016.753152490099</v>
      </c>
      <c r="M20" s="64">
        <v>18.884911816899301</v>
      </c>
      <c r="N20" s="64">
        <v>9.3264714183218693</v>
      </c>
      <c r="O20" s="64">
        <v>36.289867961217503</v>
      </c>
      <c r="P20" s="64">
        <v>172.21834069449099</v>
      </c>
      <c r="Q20" s="154">
        <v>1.2898871200696456</v>
      </c>
      <c r="R20" s="64">
        <v>3.2229983228807901</v>
      </c>
      <c r="S20" s="64">
        <v>893.27549027191105</v>
      </c>
      <c r="T20" s="64">
        <v>66.940751041664598</v>
      </c>
      <c r="U20" s="64">
        <v>84.870707034554897</v>
      </c>
      <c r="V20" s="74"/>
      <c r="W20" s="64">
        <v>4.3998097813448203</v>
      </c>
      <c r="X20" s="64">
        <v>3459.5892537428499</v>
      </c>
      <c r="Y20" s="166">
        <v>65.511034157126943</v>
      </c>
      <c r="Z20" s="166">
        <v>95.160359228021562</v>
      </c>
      <c r="AA20" s="64">
        <v>18930.739132191698</v>
      </c>
      <c r="AB20" s="64">
        <v>4298.2655594671596</v>
      </c>
      <c r="AC20" s="64">
        <v>23229.0046916588</v>
      </c>
      <c r="AD20" s="64">
        <v>8.2527860343209092</v>
      </c>
      <c r="AE20" s="64">
        <v>38.0073186530039</v>
      </c>
      <c r="AF20" s="64">
        <v>19.1371925331966</v>
      </c>
      <c r="AG20" s="64">
        <v>174.610783578792</v>
      </c>
      <c r="AH20" s="154">
        <v>7.7194722759598351</v>
      </c>
      <c r="AI20" s="64">
        <v>20.418100716544998</v>
      </c>
      <c r="AJ20" s="64">
        <v>786.30427806481498</v>
      </c>
      <c r="AK20" s="64">
        <v>17.839964025377899</v>
      </c>
      <c r="AL20" s="64">
        <v>41.000826714511803</v>
      </c>
      <c r="AM20" s="74"/>
      <c r="AN20" s="64">
        <v>8.7375307929399995</v>
      </c>
      <c r="AO20" s="64">
        <v>7334.3691170383099</v>
      </c>
      <c r="AP20" s="166">
        <v>130.09501113120584</v>
      </c>
      <c r="AQ20" s="166">
        <v>9.2705251676800149</v>
      </c>
      <c r="AR20" s="64">
        <v>34415.084192615897</v>
      </c>
      <c r="AS20" s="64">
        <v>14830.673651532999</v>
      </c>
      <c r="AT20" s="64">
        <v>49245.757844148902</v>
      </c>
      <c r="AU20" s="64">
        <v>27.137697851220199</v>
      </c>
      <c r="AV20" s="64">
        <v>47.333790071325701</v>
      </c>
      <c r="AW20" s="64">
        <v>55.4270604944141</v>
      </c>
      <c r="AX20" s="64">
        <v>346.82912427328301</v>
      </c>
      <c r="AY20" s="154">
        <v>2.0388085480681331</v>
      </c>
      <c r="AZ20" s="64">
        <v>14.148104991462001</v>
      </c>
      <c r="BA20" s="64">
        <v>839.40981621083802</v>
      </c>
      <c r="BB20" s="64">
        <v>36.440386258221103</v>
      </c>
      <c r="BC20" s="253">
        <v>62.552863462642499</v>
      </c>
    </row>
    <row r="21" spans="1:55" s="64" customFormat="1" ht="13.8" x14ac:dyDescent="0.3">
      <c r="A21" s="92" t="s">
        <v>236</v>
      </c>
      <c r="B21" s="69">
        <v>1070</v>
      </c>
      <c r="C21" s="166">
        <v>30.025163208925001</v>
      </c>
      <c r="D21" s="154">
        <v>0.6001092531138803</v>
      </c>
      <c r="E21" s="74"/>
      <c r="F21" s="64">
        <v>5.0883492107131101</v>
      </c>
      <c r="G21" s="64">
        <v>4508.8767060702803</v>
      </c>
      <c r="H21" s="166">
        <v>79.497516605602002</v>
      </c>
      <c r="I21" s="166">
        <v>4.2830088618018971</v>
      </c>
      <c r="J21" s="64">
        <v>20367.419269951701</v>
      </c>
      <c r="K21" s="64">
        <v>9906.9024710195808</v>
      </c>
      <c r="L21" s="64">
        <v>30274.3217409713</v>
      </c>
      <c r="M21" s="64">
        <v>26.0103120607241</v>
      </c>
      <c r="N21" s="64">
        <v>17.295802980347599</v>
      </c>
      <c r="O21" s="64">
        <v>32.355325677940698</v>
      </c>
      <c r="P21" s="64">
        <v>202.01604671976301</v>
      </c>
      <c r="Q21" s="154">
        <v>1.0736061007877944</v>
      </c>
      <c r="R21" s="64">
        <v>11.221956377077699</v>
      </c>
      <c r="S21" s="64">
        <v>886.11777992304599</v>
      </c>
      <c r="T21" s="64">
        <v>60.061522572633898</v>
      </c>
      <c r="U21" s="64">
        <v>76.711430771120106</v>
      </c>
      <c r="V21" s="74"/>
      <c r="W21" s="64">
        <v>5.5401727400776002</v>
      </c>
      <c r="X21" s="64">
        <v>2593.2028681530001</v>
      </c>
      <c r="Y21" s="166">
        <v>82.491005956953259</v>
      </c>
      <c r="Z21" s="166">
        <v>178.05012999922297</v>
      </c>
      <c r="AA21" s="64">
        <v>11678.552752854899</v>
      </c>
      <c r="AB21" s="64">
        <v>5733.2025662424003</v>
      </c>
      <c r="AC21" s="64">
        <v>17411.755319097301</v>
      </c>
      <c r="AD21" s="64">
        <v>11.666412030348299</v>
      </c>
      <c r="AE21" s="64">
        <v>47.743605022517201</v>
      </c>
      <c r="AF21" s="64">
        <v>22.931637955959399</v>
      </c>
      <c r="AG21" s="64">
        <v>219.85221887356201</v>
      </c>
      <c r="AH21" s="154">
        <v>4.0166073630890002</v>
      </c>
      <c r="AI21" s="64">
        <v>20.368947072279202</v>
      </c>
      <c r="AJ21" s="64">
        <v>468.07256557070298</v>
      </c>
      <c r="AK21" s="64">
        <v>19.6371127447532</v>
      </c>
      <c r="AL21" s="64">
        <v>40.043657465142402</v>
      </c>
      <c r="AM21" s="74"/>
      <c r="AN21" s="64">
        <v>10.628521950790701</v>
      </c>
      <c r="AO21" s="64">
        <v>7102.0795742232804</v>
      </c>
      <c r="AP21" s="166">
        <v>161.98852256255526</v>
      </c>
      <c r="AQ21" s="166">
        <v>8.5540234917148048</v>
      </c>
      <c r="AR21" s="64">
        <v>32045.9720228066</v>
      </c>
      <c r="AS21" s="64">
        <v>15640.105037261999</v>
      </c>
      <c r="AT21" s="64">
        <v>47686.077060068601</v>
      </c>
      <c r="AU21" s="64">
        <v>37.676724091072401</v>
      </c>
      <c r="AV21" s="64">
        <v>65.039408002864803</v>
      </c>
      <c r="AW21" s="64">
        <v>55.2869636339001</v>
      </c>
      <c r="AX21" s="64">
        <v>421.86826559332599</v>
      </c>
      <c r="AY21" s="154">
        <v>1.7173786100556707</v>
      </c>
      <c r="AZ21" s="64">
        <v>16.669634749879901</v>
      </c>
      <c r="BA21" s="64">
        <v>668.20952218054401</v>
      </c>
      <c r="BB21" s="64">
        <v>36.680435023211203</v>
      </c>
      <c r="BC21" s="253">
        <v>56.018838428421297</v>
      </c>
    </row>
    <row r="22" spans="1:55" s="64" customFormat="1" ht="13.8" x14ac:dyDescent="0.3">
      <c r="A22" s="92" t="s">
        <v>237</v>
      </c>
      <c r="B22" s="69">
        <v>1075</v>
      </c>
      <c r="C22" s="166">
        <v>60.280360782998898</v>
      </c>
      <c r="D22" s="154">
        <v>0.68463784373691583</v>
      </c>
      <c r="E22" s="74"/>
      <c r="F22" s="64">
        <v>4.7405300868854496</v>
      </c>
      <c r="G22" s="64">
        <v>4423.7879599999596</v>
      </c>
      <c r="H22" s="166">
        <v>71.464362476558705</v>
      </c>
      <c r="I22" s="166">
        <v>5.97268377349888</v>
      </c>
      <c r="J22" s="64">
        <v>19122.0639118252</v>
      </c>
      <c r="K22" s="64">
        <v>10580.9394625115</v>
      </c>
      <c r="L22" s="64">
        <v>29703.003374336698</v>
      </c>
      <c r="M22" s="64">
        <v>20.406177506411499</v>
      </c>
      <c r="N22" s="64">
        <v>13.231731192935101</v>
      </c>
      <c r="O22" s="64">
        <v>36.843633086675403</v>
      </c>
      <c r="P22" s="64">
        <v>188.185716568679</v>
      </c>
      <c r="Q22" s="154">
        <v>1.1975004077699201</v>
      </c>
      <c r="R22" s="64">
        <v>14.8944845172773</v>
      </c>
      <c r="S22" s="64">
        <v>933.184238665262</v>
      </c>
      <c r="T22" s="64">
        <v>60.664227639121599</v>
      </c>
      <c r="U22" s="64">
        <v>86.095992761998403</v>
      </c>
      <c r="V22" s="74"/>
      <c r="W22" s="64">
        <v>5.1033042763216097</v>
      </c>
      <c r="X22" s="64">
        <v>3984.2812933305599</v>
      </c>
      <c r="Y22" s="166">
        <v>75.987203359542207</v>
      </c>
      <c r="Z22" s="166">
        <v>33.16386566821577</v>
      </c>
      <c r="AA22" s="64">
        <v>12344.221173318099</v>
      </c>
      <c r="AB22" s="64">
        <v>14407.7664377936</v>
      </c>
      <c r="AC22" s="64">
        <v>26751.987611111799</v>
      </c>
      <c r="AD22" s="64">
        <v>12.401459152026</v>
      </c>
      <c r="AE22" s="64">
        <v>43.992687790074697</v>
      </c>
      <c r="AF22" s="64">
        <v>19.456236298946902</v>
      </c>
      <c r="AG22" s="64">
        <v>202.52052325359699</v>
      </c>
      <c r="AH22" s="154">
        <v>6.1971674495711495</v>
      </c>
      <c r="AI22" s="64">
        <v>20.2335159830652</v>
      </c>
      <c r="AJ22" s="64">
        <v>780.72579599395897</v>
      </c>
      <c r="AK22" s="64">
        <v>21.990684892810702</v>
      </c>
      <c r="AL22" s="64">
        <v>38.107788812524497</v>
      </c>
      <c r="AM22" s="74"/>
      <c r="AN22" s="64">
        <v>9.8438343632070602</v>
      </c>
      <c r="AO22" s="64">
        <v>8408.06925333053</v>
      </c>
      <c r="AP22" s="166">
        <v>147.45156583610091</v>
      </c>
      <c r="AQ22" s="166">
        <v>9.3527462251733464</v>
      </c>
      <c r="AR22" s="64">
        <v>31466.285085143401</v>
      </c>
      <c r="AS22" s="64">
        <v>24988.7059003051</v>
      </c>
      <c r="AT22" s="64">
        <v>56454.990985448501</v>
      </c>
      <c r="AU22" s="64">
        <v>32.807636658437502</v>
      </c>
      <c r="AV22" s="64">
        <v>57.224418983009798</v>
      </c>
      <c r="AW22" s="64">
        <v>56.299869385622301</v>
      </c>
      <c r="AX22" s="64">
        <v>390.70623982227602</v>
      </c>
      <c r="AY22" s="154">
        <v>1.8583390760580774</v>
      </c>
      <c r="AZ22" s="64">
        <v>18.349723185082301</v>
      </c>
      <c r="BA22" s="64">
        <v>854.14574677902601</v>
      </c>
      <c r="BB22" s="64">
        <v>36.439950665009697</v>
      </c>
      <c r="BC22" s="253">
        <v>60.624907821794302</v>
      </c>
    </row>
    <row r="23" spans="1:55" s="64" customFormat="1" ht="13.8" x14ac:dyDescent="0.3">
      <c r="A23" s="92" t="s">
        <v>238</v>
      </c>
      <c r="B23" s="69">
        <v>1080</v>
      </c>
      <c r="C23" s="166">
        <v>94.534770443454903</v>
      </c>
      <c r="D23" s="154">
        <v>0.96665826989688985</v>
      </c>
      <c r="E23" s="74"/>
      <c r="F23" s="64">
        <v>5.1630802800620597</v>
      </c>
      <c r="G23" s="64">
        <v>4827.5804642937201</v>
      </c>
      <c r="H23" s="166">
        <v>76.871919059013265</v>
      </c>
      <c r="I23" s="166">
        <v>6.1370617988519021</v>
      </c>
      <c r="J23" s="64">
        <v>20344.9735855615</v>
      </c>
      <c r="K23" s="64">
        <v>12069.247013926601</v>
      </c>
      <c r="L23" s="64">
        <v>32414.220599488101</v>
      </c>
      <c r="M23" s="64">
        <v>21.467537343272301</v>
      </c>
      <c r="N23" s="64">
        <v>12.795530986764399</v>
      </c>
      <c r="O23" s="64">
        <v>42.513842955423101</v>
      </c>
      <c r="P23" s="64">
        <v>204.99435313217799</v>
      </c>
      <c r="Q23" s="154">
        <v>1.3887266701794676</v>
      </c>
      <c r="R23" s="64">
        <v>3.6045628047969598</v>
      </c>
      <c r="S23" s="64">
        <v>935.01944622788005</v>
      </c>
      <c r="T23" s="64">
        <v>62.655034676076603</v>
      </c>
      <c r="U23" s="64">
        <v>82.561221536927604</v>
      </c>
      <c r="V23" s="74"/>
      <c r="W23" s="64">
        <v>6.2249018405779397</v>
      </c>
      <c r="X23" s="64">
        <v>4579.0404941520701</v>
      </c>
      <c r="Y23" s="166">
        <v>93.03157340919833</v>
      </c>
      <c r="Z23" s="166">
        <v>20.409124018682562</v>
      </c>
      <c r="AA23" s="64">
        <v>13695.1366826093</v>
      </c>
      <c r="AB23" s="64">
        <v>17050.291551935799</v>
      </c>
      <c r="AC23" s="64">
        <v>30745.428234545099</v>
      </c>
      <c r="AD23" s="64">
        <v>31.731215305832801</v>
      </c>
      <c r="AE23" s="64">
        <v>38.978672594146801</v>
      </c>
      <c r="AF23" s="64">
        <v>21.852737624678799</v>
      </c>
      <c r="AG23" s="64">
        <v>247.142210150838</v>
      </c>
      <c r="AH23" s="154">
        <v>13.301140357902154</v>
      </c>
      <c r="AI23" s="64">
        <v>36.226625567647801</v>
      </c>
      <c r="AJ23" s="64">
        <v>735.60043377759303</v>
      </c>
      <c r="AK23" s="64">
        <v>44.875216533672301</v>
      </c>
      <c r="AL23" s="64">
        <v>47.982403813820497</v>
      </c>
      <c r="AM23" s="74"/>
      <c r="AN23" s="64">
        <v>11.38798212064</v>
      </c>
      <c r="AO23" s="64">
        <v>9406.6209584457902</v>
      </c>
      <c r="AP23" s="166">
        <v>169.9034924682116</v>
      </c>
      <c r="AQ23" s="166">
        <v>7.925907522214688</v>
      </c>
      <c r="AR23" s="64">
        <v>34040.1102681708</v>
      </c>
      <c r="AS23" s="64">
        <v>29119.5385658624</v>
      </c>
      <c r="AT23" s="64">
        <v>63159.6488340332</v>
      </c>
      <c r="AU23" s="64">
        <v>53.198752649105103</v>
      </c>
      <c r="AV23" s="64">
        <v>51.774203580911198</v>
      </c>
      <c r="AW23" s="64">
        <v>64.366580580101896</v>
      </c>
      <c r="AX23" s="64">
        <v>452.13656328301602</v>
      </c>
      <c r="AY23" s="154">
        <v>1.9533384049052689</v>
      </c>
      <c r="AZ23" s="64">
        <v>25.088592927745399</v>
      </c>
      <c r="BA23" s="64">
        <v>826.01297216623504</v>
      </c>
      <c r="BB23" s="64">
        <v>50.678531461509202</v>
      </c>
      <c r="BC23" s="253">
        <v>67.262825121642507</v>
      </c>
    </row>
    <row r="24" spans="1:55" s="64" customFormat="1" ht="13.8" x14ac:dyDescent="0.3">
      <c r="A24" s="92" t="s">
        <v>239</v>
      </c>
      <c r="B24" s="69">
        <v>1085</v>
      </c>
      <c r="C24" s="166">
        <v>85.883213043958804</v>
      </c>
      <c r="D24" s="154">
        <v>0.71305966615660243</v>
      </c>
      <c r="E24" s="74"/>
      <c r="F24" s="64">
        <v>4.4934608182769002</v>
      </c>
      <c r="G24" s="64">
        <v>4276.9571777943502</v>
      </c>
      <c r="H24" s="166">
        <v>68.526697760473752</v>
      </c>
      <c r="I24" s="166">
        <v>5.0632395660572307</v>
      </c>
      <c r="J24" s="64">
        <v>20527.591411514099</v>
      </c>
      <c r="K24" s="64">
        <v>8189.5339644319001</v>
      </c>
      <c r="L24" s="64">
        <v>28717.125375946001</v>
      </c>
      <c r="M24" s="64">
        <v>18.960437029878001</v>
      </c>
      <c r="N24" s="64">
        <v>11.7096510214069</v>
      </c>
      <c r="O24" s="64">
        <v>36.1432644362025</v>
      </c>
      <c r="P24" s="64">
        <v>178.39165114159101</v>
      </c>
      <c r="Q24" s="154">
        <v>1.1856364172378695</v>
      </c>
      <c r="R24" s="64">
        <v>13.3345569773132</v>
      </c>
      <c r="S24" s="64">
        <v>951.81806424083402</v>
      </c>
      <c r="T24" s="64">
        <v>61.820614920222503</v>
      </c>
      <c r="U24" s="64">
        <v>85.402738689906599</v>
      </c>
      <c r="V24" s="74"/>
      <c r="W24" s="64">
        <v>6.2249018405779397</v>
      </c>
      <c r="X24" s="64">
        <v>4579.0404941520701</v>
      </c>
      <c r="Y24" s="166">
        <v>93.03157340919833</v>
      </c>
      <c r="Z24" s="166">
        <v>20.409124018682562</v>
      </c>
      <c r="AA24" s="64">
        <v>13695.1366826093</v>
      </c>
      <c r="AB24" s="64">
        <v>17050.291551935799</v>
      </c>
      <c r="AC24" s="64">
        <v>30745.428234545099</v>
      </c>
      <c r="AD24" s="64">
        <v>31.731215305832801</v>
      </c>
      <c r="AE24" s="64">
        <v>38.978672594146801</v>
      </c>
      <c r="AF24" s="64">
        <v>21.852737624678799</v>
      </c>
      <c r="AG24" s="64">
        <v>247.142210150838</v>
      </c>
      <c r="AH24" s="154">
        <v>13.301140357902154</v>
      </c>
      <c r="AI24" s="64">
        <v>36.226625567647801</v>
      </c>
      <c r="AJ24" s="64">
        <v>735.60043377759303</v>
      </c>
      <c r="AK24" s="64">
        <v>44.875216533672301</v>
      </c>
      <c r="AL24" s="64">
        <v>47.982403813820497</v>
      </c>
      <c r="AM24" s="74"/>
      <c r="AN24" s="64">
        <v>10.718362658854801</v>
      </c>
      <c r="AO24" s="64">
        <v>8855.9976719464194</v>
      </c>
      <c r="AP24" s="166">
        <v>161.55827116967208</v>
      </c>
      <c r="AQ24" s="166">
        <v>7.0428073075524527</v>
      </c>
      <c r="AR24" s="64">
        <v>34222.728094123398</v>
      </c>
      <c r="AS24" s="64">
        <v>25239.825516367699</v>
      </c>
      <c r="AT24" s="64">
        <v>59462.553610491101</v>
      </c>
      <c r="AU24" s="64">
        <v>50.691652335710799</v>
      </c>
      <c r="AV24" s="64">
        <v>50.688323615553699</v>
      </c>
      <c r="AW24" s="64">
        <v>57.996002060881302</v>
      </c>
      <c r="AX24" s="64">
        <v>425.53386129242898</v>
      </c>
      <c r="AY24" s="154">
        <v>1.797764725967729</v>
      </c>
      <c r="AZ24" s="64">
        <v>29.181021450327901</v>
      </c>
      <c r="BA24" s="64">
        <v>826.24538409606396</v>
      </c>
      <c r="BB24" s="64">
        <v>50.001641704945101</v>
      </c>
      <c r="BC24" s="253">
        <v>67.082949882785599</v>
      </c>
    </row>
    <row r="25" spans="1:55" s="64" customFormat="1" ht="13.8" x14ac:dyDescent="0.3">
      <c r="A25" s="92" t="s">
        <v>240</v>
      </c>
      <c r="B25" s="69">
        <v>1090</v>
      </c>
      <c r="C25" s="166">
        <v>46.162274980434802</v>
      </c>
      <c r="D25" s="154">
        <v>0.71153457731504355</v>
      </c>
      <c r="E25" s="74"/>
      <c r="F25" s="64">
        <v>4.3318244321900403</v>
      </c>
      <c r="G25" s="64">
        <v>4215.2423021676404</v>
      </c>
      <c r="H25" s="166">
        <v>64.983960156941492</v>
      </c>
      <c r="I25" s="166">
        <v>4.7736970827219301</v>
      </c>
      <c r="J25" s="64">
        <v>19850.708343927599</v>
      </c>
      <c r="K25" s="64">
        <v>8452.0397662990108</v>
      </c>
      <c r="L25" s="64">
        <v>28302.748110226701</v>
      </c>
      <c r="M25" s="64">
        <v>20.3547849096596</v>
      </c>
      <c r="N25" s="64">
        <v>12.047930718312299</v>
      </c>
      <c r="O25" s="64">
        <v>32.0072524922574</v>
      </c>
      <c r="P25" s="64">
        <v>171.974614881012</v>
      </c>
      <c r="Q25" s="154">
        <v>1.0583631945995331</v>
      </c>
      <c r="R25" s="64">
        <v>8.3796022811277897</v>
      </c>
      <c r="S25" s="64">
        <v>973.08706023354296</v>
      </c>
      <c r="T25" s="64">
        <v>62.818145069569901</v>
      </c>
      <c r="U25" s="64">
        <v>82.798994326928394</v>
      </c>
      <c r="V25" s="74"/>
      <c r="W25" s="64">
        <v>4.2033154413616902</v>
      </c>
      <c r="X25" s="64">
        <v>3330.0659163810301</v>
      </c>
      <c r="Y25" s="166">
        <v>62.586535656949444</v>
      </c>
      <c r="Z25" s="166">
        <v>39.541067619862332</v>
      </c>
      <c r="AA25" s="64">
        <v>7753.6052924483101</v>
      </c>
      <c r="AB25" s="64">
        <v>14605.730201341999</v>
      </c>
      <c r="AC25" s="64">
        <v>22359.335493790299</v>
      </c>
      <c r="AD25" s="64">
        <v>10.611082180119601</v>
      </c>
      <c r="AE25" s="64">
        <v>35.525023674650498</v>
      </c>
      <c r="AF25" s="64">
        <v>16.344002171432301</v>
      </c>
      <c r="AG25" s="64">
        <v>166.82188842996101</v>
      </c>
      <c r="AH25" s="154">
        <v>10.334074641216786</v>
      </c>
      <c r="AI25" s="64">
        <v>15.6100394076635</v>
      </c>
      <c r="AJ25" s="64">
        <v>792.24744438933499</v>
      </c>
      <c r="AK25" s="64">
        <v>22.9995184542055</v>
      </c>
      <c r="AL25" s="64">
        <v>36.624231737260203</v>
      </c>
      <c r="AM25" s="74"/>
      <c r="AN25" s="64">
        <v>8.5351398735517403</v>
      </c>
      <c r="AO25" s="64">
        <v>7545.3082185486801</v>
      </c>
      <c r="AP25" s="166">
        <v>127.57049581389094</v>
      </c>
      <c r="AQ25" s="166">
        <v>7.8848118020668254</v>
      </c>
      <c r="AR25" s="64">
        <v>27604.313636375999</v>
      </c>
      <c r="AS25" s="64">
        <v>23057.769967641001</v>
      </c>
      <c r="AT25" s="64">
        <v>50662.083604017003</v>
      </c>
      <c r="AU25" s="64">
        <v>30.965867089779199</v>
      </c>
      <c r="AV25" s="64">
        <v>47.572954392962799</v>
      </c>
      <c r="AW25" s="64">
        <v>48.351254663689701</v>
      </c>
      <c r="AX25" s="64">
        <v>338.79650331097298</v>
      </c>
      <c r="AY25" s="154">
        <v>1.7721743231758833</v>
      </c>
      <c r="AZ25" s="64">
        <v>12.7635131985421</v>
      </c>
      <c r="BA25" s="64">
        <v>884.02865451914897</v>
      </c>
      <c r="BB25" s="64">
        <v>39.427465939991997</v>
      </c>
      <c r="BC25" s="253">
        <v>58.877639171311898</v>
      </c>
    </row>
    <row r="26" spans="1:55" s="64" customFormat="1" ht="13.8" x14ac:dyDescent="0.3">
      <c r="A26" s="92" t="s">
        <v>241</v>
      </c>
      <c r="B26" s="69">
        <v>1095</v>
      </c>
      <c r="C26" s="166">
        <v>61.207115628968502</v>
      </c>
      <c r="D26" s="154">
        <v>0.75189345535730778</v>
      </c>
      <c r="E26" s="74"/>
      <c r="F26" s="64">
        <v>3.9717505893184302</v>
      </c>
      <c r="G26" s="64">
        <v>4575.0839315603298</v>
      </c>
      <c r="H26" s="166">
        <v>59.139045655873645</v>
      </c>
      <c r="I26" s="166">
        <v>4.2775354167968747</v>
      </c>
      <c r="J26" s="64">
        <v>20451.9685055179</v>
      </c>
      <c r="K26" s="64">
        <v>10266.893855374101</v>
      </c>
      <c r="L26" s="64">
        <v>30718.862360891999</v>
      </c>
      <c r="M26" s="64">
        <v>18.305039235361601</v>
      </c>
      <c r="N26" s="64">
        <v>10.0369572262539</v>
      </c>
      <c r="O26" s="64">
        <v>30.7210662457518</v>
      </c>
      <c r="P26" s="64">
        <v>157.69837742867099</v>
      </c>
      <c r="Q26" s="154">
        <v>0.87623803439880887</v>
      </c>
      <c r="R26" s="64">
        <v>4.7379723211095497</v>
      </c>
      <c r="S26" s="64">
        <v>1151.9061503671701</v>
      </c>
      <c r="T26" s="64">
        <v>64.5862730953084</v>
      </c>
      <c r="U26" s="64">
        <v>82.101528265549803</v>
      </c>
      <c r="V26" s="74"/>
      <c r="W26" s="64">
        <v>4.7554584715884198</v>
      </c>
      <c r="X26" s="64">
        <v>4696.0893885207197</v>
      </c>
      <c r="Y26" s="166">
        <v>70.934111072645095</v>
      </c>
      <c r="Z26" s="166">
        <v>52.447370122630943</v>
      </c>
      <c r="AA26" s="64">
        <v>13176.796827518199</v>
      </c>
      <c r="AB26" s="64">
        <v>18354.542426232802</v>
      </c>
      <c r="AC26" s="64">
        <v>31531.339253751001</v>
      </c>
      <c r="AD26" s="64">
        <v>14.294904616152801</v>
      </c>
      <c r="AE26" s="64">
        <v>37.0109154087164</v>
      </c>
      <c r="AF26" s="64">
        <v>19.391166841234099</v>
      </c>
      <c r="AG26" s="64">
        <v>188.76095493249599</v>
      </c>
      <c r="AH26" s="154">
        <v>10.835253291766453</v>
      </c>
      <c r="AI26" s="64">
        <v>17.434370162236899</v>
      </c>
      <c r="AJ26" s="64">
        <v>987.51559215112604</v>
      </c>
      <c r="AK26" s="64">
        <v>27.8621501600086</v>
      </c>
      <c r="AL26" s="64">
        <v>38.823564403906403</v>
      </c>
      <c r="AM26" s="74"/>
      <c r="AN26" s="64">
        <v>8.7272090609068496</v>
      </c>
      <c r="AO26" s="64">
        <v>9271.1733200810504</v>
      </c>
      <c r="AP26" s="166">
        <v>130.07315672851874</v>
      </c>
      <c r="AQ26" s="166">
        <v>7.137290488971658</v>
      </c>
      <c r="AR26" s="64">
        <v>33628.765333036099</v>
      </c>
      <c r="AS26" s="64">
        <v>28621.436281606901</v>
      </c>
      <c r="AT26" s="64">
        <v>62250.201614643003</v>
      </c>
      <c r="AU26" s="64">
        <v>32.599943851514404</v>
      </c>
      <c r="AV26" s="64">
        <v>47.047872634970297</v>
      </c>
      <c r="AW26" s="64">
        <v>50.112233086985903</v>
      </c>
      <c r="AX26" s="64">
        <v>346.45933236116701</v>
      </c>
      <c r="AY26" s="154">
        <v>1.4627828841879573</v>
      </c>
      <c r="AZ26" s="64">
        <v>13.0505826856747</v>
      </c>
      <c r="BA26" s="64">
        <v>1062.32969273199</v>
      </c>
      <c r="BB26" s="64">
        <v>40.9301162161128</v>
      </c>
      <c r="BC26" s="253">
        <v>58.620828944071597</v>
      </c>
    </row>
    <row r="27" spans="1:55" s="64" customFormat="1" ht="13.8" x14ac:dyDescent="0.3">
      <c r="A27" s="92" t="s">
        <v>242</v>
      </c>
      <c r="B27" s="69">
        <v>1100</v>
      </c>
      <c r="C27" s="166">
        <v>38.7497144597653</v>
      </c>
      <c r="D27" s="154">
        <v>0.73146782149190337</v>
      </c>
      <c r="E27" s="74"/>
      <c r="F27" s="64">
        <v>4.0355991865558698</v>
      </c>
      <c r="G27" s="64">
        <v>4079.8079731788998</v>
      </c>
      <c r="H27" s="166">
        <v>60.406347565082392</v>
      </c>
      <c r="I27" s="166">
        <v>5.331228443864747</v>
      </c>
      <c r="J27" s="64">
        <v>19614.4203309982</v>
      </c>
      <c r="K27" s="64">
        <v>7778.9699240763002</v>
      </c>
      <c r="L27" s="64">
        <v>27393.390255074501</v>
      </c>
      <c r="M27" s="64">
        <v>17.0566090680508</v>
      </c>
      <c r="N27" s="64">
        <v>11.4587282771797</v>
      </c>
      <c r="O27" s="64">
        <v>31.491979527447398</v>
      </c>
      <c r="P27" s="64">
        <v>160.21953605005001</v>
      </c>
      <c r="Q27" s="154">
        <v>1.1077764523788272</v>
      </c>
      <c r="R27" s="64">
        <v>10.6683001318486</v>
      </c>
      <c r="S27" s="64">
        <v>1010.9547020354</v>
      </c>
      <c r="T27" s="64">
        <v>59.815561224295699</v>
      </c>
      <c r="U27" s="64">
        <v>83.070209732094696</v>
      </c>
      <c r="V27" s="74"/>
      <c r="W27" s="64">
        <v>3.84843212519894</v>
      </c>
      <c r="X27" s="64">
        <v>3308.02437203401</v>
      </c>
      <c r="Y27" s="166">
        <v>57.301407364955999</v>
      </c>
      <c r="Z27" s="166">
        <v>97.448886463212531</v>
      </c>
      <c r="AA27" s="64">
        <v>12351.6433911447</v>
      </c>
      <c r="AB27" s="64">
        <v>9859.6967484300494</v>
      </c>
      <c r="AC27" s="64">
        <v>22211.340139574699</v>
      </c>
      <c r="AD27" s="64">
        <v>7.1528752400849802</v>
      </c>
      <c r="AE27" s="64">
        <v>33.801279134701701</v>
      </c>
      <c r="AF27" s="64">
        <v>16.2460106065286</v>
      </c>
      <c r="AG27" s="64">
        <v>152.724440500112</v>
      </c>
      <c r="AH27" s="154">
        <v>4.5055384470495685</v>
      </c>
      <c r="AI27" s="64">
        <v>24.217126069069501</v>
      </c>
      <c r="AJ27" s="64">
        <v>859.57716400234199</v>
      </c>
      <c r="AK27" s="64">
        <v>17.4655669230192</v>
      </c>
      <c r="AL27" s="64">
        <v>41.819463586748697</v>
      </c>
      <c r="AM27" s="74"/>
      <c r="AN27" s="64">
        <v>7.8840313117548098</v>
      </c>
      <c r="AO27" s="64">
        <v>7387.8323452129198</v>
      </c>
      <c r="AP27" s="166">
        <v>117.70775493003839</v>
      </c>
      <c r="AQ27" s="166">
        <v>9.0362083007972043</v>
      </c>
      <c r="AR27" s="64">
        <v>31966.063722142801</v>
      </c>
      <c r="AS27" s="64">
        <v>17638.666672506301</v>
      </c>
      <c r="AT27" s="64">
        <v>49604.730394649203</v>
      </c>
      <c r="AU27" s="64">
        <v>24.209484308135799</v>
      </c>
      <c r="AV27" s="64">
        <v>45.260007411881297</v>
      </c>
      <c r="AW27" s="64">
        <v>47.737990133975998</v>
      </c>
      <c r="AX27" s="64">
        <v>312.94397655016201</v>
      </c>
      <c r="AY27" s="154">
        <v>1.646270782997167</v>
      </c>
      <c r="AZ27" s="64">
        <v>18.924173514686899</v>
      </c>
      <c r="BA27" s="64">
        <v>937.06278591231899</v>
      </c>
      <c r="BB27" s="64">
        <v>34.849088007880098</v>
      </c>
      <c r="BC27" s="253">
        <v>62.695760002999897</v>
      </c>
    </row>
    <row r="28" spans="1:55" s="64" customFormat="1" ht="13.8" x14ac:dyDescent="0.3">
      <c r="A28" s="92" t="s">
        <v>243</v>
      </c>
      <c r="B28" s="69">
        <v>1105</v>
      </c>
      <c r="C28" s="166">
        <v>48.064883051834798</v>
      </c>
      <c r="D28" s="154">
        <v>0.69142241935810878</v>
      </c>
      <c r="E28" s="74"/>
      <c r="F28" s="64">
        <v>4.0102956020704497</v>
      </c>
      <c r="G28" s="64">
        <v>3989.0466327969998</v>
      </c>
      <c r="H28" s="166">
        <v>62.83520965164648</v>
      </c>
      <c r="I28" s="166">
        <v>6.8588224434903076</v>
      </c>
      <c r="J28" s="64">
        <v>18259.890162547701</v>
      </c>
      <c r="K28" s="64">
        <v>8524.0937593120998</v>
      </c>
      <c r="L28" s="64">
        <v>26783.983921859799</v>
      </c>
      <c r="M28" s="64">
        <v>18.550966168013598</v>
      </c>
      <c r="N28" s="64">
        <v>11.6933813943734</v>
      </c>
      <c r="O28" s="64">
        <v>29.383436826891099</v>
      </c>
      <c r="P28" s="64">
        <v>159.206184319372</v>
      </c>
      <c r="Q28" s="154">
        <v>0.89522581727251838</v>
      </c>
      <c r="R28" s="64">
        <v>14.955886166795301</v>
      </c>
      <c r="S28" s="64">
        <v>994.70139576182805</v>
      </c>
      <c r="T28" s="64">
        <v>61.3369692625946</v>
      </c>
      <c r="U28" s="64">
        <v>84.462939491057597</v>
      </c>
      <c r="V28" s="74"/>
      <c r="W28" s="64">
        <v>4.7332378742138204</v>
      </c>
      <c r="X28" s="64">
        <v>2790.2705575549899</v>
      </c>
      <c r="Y28" s="166">
        <v>70.477367037887362</v>
      </c>
      <c r="Z28" s="166">
        <v>84.356593278646955</v>
      </c>
      <c r="AA28" s="64">
        <v>12995.859622661799</v>
      </c>
      <c r="AB28" s="64">
        <v>5739.0834930043702</v>
      </c>
      <c r="AC28" s="64">
        <v>18734.943115666199</v>
      </c>
      <c r="AD28" s="64">
        <v>8.7922937515806101</v>
      </c>
      <c r="AE28" s="64">
        <v>45.492346011655897</v>
      </c>
      <c r="AF28" s="64">
        <v>16.063556850928499</v>
      </c>
      <c r="AG28" s="64">
        <v>187.82968495982101</v>
      </c>
      <c r="AH28" s="154">
        <v>6.5859111553965981</v>
      </c>
      <c r="AI28" s="64">
        <v>20.193320905375501</v>
      </c>
      <c r="AJ28" s="64">
        <v>589.50566857332205</v>
      </c>
      <c r="AK28" s="64">
        <v>16.196651188859999</v>
      </c>
      <c r="AL28" s="64">
        <v>32.239238452452298</v>
      </c>
      <c r="AM28" s="74"/>
      <c r="AN28" s="64">
        <v>8.7435334762842807</v>
      </c>
      <c r="AO28" s="64">
        <v>6779.3171903519897</v>
      </c>
      <c r="AP28" s="166">
        <v>133.31257668953384</v>
      </c>
      <c r="AQ28" s="166">
        <v>12.362953536514146</v>
      </c>
      <c r="AR28" s="64">
        <v>31255.7497852095</v>
      </c>
      <c r="AS28" s="64">
        <v>14263.1772523165</v>
      </c>
      <c r="AT28" s="64">
        <v>45518.9270375259</v>
      </c>
      <c r="AU28" s="64">
        <v>27.3432599195942</v>
      </c>
      <c r="AV28" s="64">
        <v>57.185727406029301</v>
      </c>
      <c r="AW28" s="64">
        <v>45.446993677819599</v>
      </c>
      <c r="AX28" s="64">
        <v>347.03586927919298</v>
      </c>
      <c r="AY28" s="154">
        <v>1.5401485099538115</v>
      </c>
      <c r="AZ28" s="64">
        <v>18.421133558155901</v>
      </c>
      <c r="BA28" s="64">
        <v>775.35211693762301</v>
      </c>
      <c r="BB28" s="64">
        <v>32.3477907220894</v>
      </c>
      <c r="BC28" s="253">
        <v>54.553991671146903</v>
      </c>
    </row>
    <row r="29" spans="1:55" s="64" customFormat="1" ht="13.8" x14ac:dyDescent="0.3">
      <c r="A29" s="108" t="s">
        <v>244</v>
      </c>
      <c r="B29" s="109">
        <v>1110</v>
      </c>
      <c r="C29" s="196">
        <v>29.906997969994102</v>
      </c>
      <c r="D29" s="170">
        <v>0.71179380971912998</v>
      </c>
      <c r="E29" s="90"/>
      <c r="F29" s="240">
        <v>4.2194775980334498</v>
      </c>
      <c r="G29" s="240">
        <v>5041.2195749758603</v>
      </c>
      <c r="H29" s="167">
        <v>62.897828408864122</v>
      </c>
      <c r="I29" s="167">
        <v>4.671964107333773</v>
      </c>
      <c r="J29" s="240">
        <v>20896.334556189198</v>
      </c>
      <c r="K29" s="240">
        <v>12952.340696835799</v>
      </c>
      <c r="L29" s="240">
        <v>33848.6752530249</v>
      </c>
      <c r="M29" s="240">
        <v>18.610686515353098</v>
      </c>
      <c r="N29" s="240">
        <v>14.2131655596319</v>
      </c>
      <c r="O29" s="240">
        <v>29.925242767262102</v>
      </c>
      <c r="P29" s="240">
        <v>167.54008322879901</v>
      </c>
      <c r="Q29" s="170">
        <v>0.88182580579069736</v>
      </c>
      <c r="R29" s="240">
        <v>13.699759854704199</v>
      </c>
      <c r="S29" s="240">
        <v>1194.7496953948501</v>
      </c>
      <c r="T29" s="240">
        <v>56.698666789131302</v>
      </c>
      <c r="U29" s="240">
        <v>80.284145542741001</v>
      </c>
      <c r="V29" s="90"/>
      <c r="W29" s="240">
        <v>3.2112986541700099</v>
      </c>
      <c r="X29" s="240">
        <v>4040.00697992204</v>
      </c>
      <c r="Y29" s="167">
        <v>47.813787548188749</v>
      </c>
      <c r="Z29" s="167">
        <v>33.080773019652412</v>
      </c>
      <c r="AA29" s="240">
        <v>13860.865086096601</v>
      </c>
      <c r="AB29" s="240">
        <v>13265.2860861602</v>
      </c>
      <c r="AC29" s="240">
        <v>27126.151172256799</v>
      </c>
      <c r="AD29" s="240">
        <v>6.4755683256687497</v>
      </c>
      <c r="AE29" s="240">
        <v>24.814299251039099</v>
      </c>
      <c r="AF29" s="240">
        <v>16.441675180364001</v>
      </c>
      <c r="AG29" s="240">
        <v>127.443219161382</v>
      </c>
      <c r="AH29" s="170">
        <v>7.0629706246943877</v>
      </c>
      <c r="AI29" s="240">
        <v>12.147170221914299</v>
      </c>
      <c r="AJ29" s="240">
        <v>1258.0601853010201</v>
      </c>
      <c r="AK29" s="240">
        <v>20.6954162071595</v>
      </c>
      <c r="AL29" s="240">
        <v>44.798096519833003</v>
      </c>
      <c r="AM29" s="90"/>
      <c r="AN29" s="240">
        <v>7.4307762522034597</v>
      </c>
      <c r="AO29" s="240">
        <v>9081.2265548979103</v>
      </c>
      <c r="AP29" s="167">
        <v>110.71161595705287</v>
      </c>
      <c r="AQ29" s="167">
        <v>8.0154487255932914</v>
      </c>
      <c r="AR29" s="240">
        <v>34757.199642285697</v>
      </c>
      <c r="AS29" s="240">
        <v>26217.626782996002</v>
      </c>
      <c r="AT29" s="240">
        <v>60974.826425281703</v>
      </c>
      <c r="AU29" s="240">
        <v>25.086254841021798</v>
      </c>
      <c r="AV29" s="240">
        <v>39.027464810670999</v>
      </c>
      <c r="AW29" s="240">
        <v>46.366917947626099</v>
      </c>
      <c r="AX29" s="240">
        <v>294.983302390181</v>
      </c>
      <c r="AY29" s="170">
        <v>1.5338364509288167</v>
      </c>
      <c r="AZ29" s="240">
        <v>12.896563880272399</v>
      </c>
      <c r="BA29" s="240">
        <v>1222.11007930767</v>
      </c>
      <c r="BB29" s="240">
        <v>39.127748284308801</v>
      </c>
      <c r="BC29" s="254">
        <v>63.302099228305799</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D834E-9E2B-496B-853F-90F1EC3A8D20}">
  <sheetPr>
    <tabColor rgb="FFD7D200"/>
  </sheetPr>
  <dimension ref="A1:DE30"/>
  <sheetViews>
    <sheetView zoomScaleNormal="100" workbookViewId="0">
      <pane xSplit="2" topLeftCell="C1" activePane="topRight" state="frozen"/>
      <selection pane="topRight"/>
    </sheetView>
  </sheetViews>
  <sheetFormatPr defaultRowHeight="14.4" x14ac:dyDescent="0.3"/>
  <cols>
    <col min="1" max="1" width="17.88671875" customWidth="1"/>
    <col min="2" max="2" width="6.6640625" style="70" customWidth="1"/>
    <col min="3" max="3" width="14.6640625" style="70" customWidth="1"/>
    <col min="4" max="4" width="12.109375" style="70" customWidth="1"/>
    <col min="5" max="5" width="10.109375" style="70" bestFit="1" customWidth="1"/>
    <col min="6" max="6" width="9.44140625" style="70" bestFit="1" customWidth="1"/>
    <col min="7" max="7" width="17.6640625" style="70" customWidth="1"/>
    <col min="8" max="8" width="9.88671875" style="70" bestFit="1" customWidth="1"/>
    <col min="9" max="9" width="9.33203125" style="70" bestFit="1" customWidth="1"/>
    <col min="10" max="10" width="2.33203125" customWidth="1"/>
    <col min="11" max="11" width="11.33203125" customWidth="1"/>
    <col min="12" max="12" width="11.6640625" customWidth="1"/>
    <col min="13" max="13" width="10.109375" bestFit="1" customWidth="1"/>
    <col min="14" max="14" width="9.33203125" bestFit="1" customWidth="1"/>
    <col min="15" max="15" width="18.88671875" customWidth="1"/>
    <col min="16" max="16" width="11.33203125" style="70" customWidth="1"/>
    <col min="17" max="17" width="9.33203125" bestFit="1" customWidth="1"/>
    <col min="18" max="18" width="2.33203125" customWidth="1"/>
    <col min="19" max="19" width="11.6640625" customWidth="1"/>
    <col min="20" max="20" width="10.109375" bestFit="1" customWidth="1"/>
    <col min="21" max="21" width="9.33203125" bestFit="1" customWidth="1"/>
    <col min="22" max="22" width="18.44140625" customWidth="1"/>
    <col min="23" max="23" width="10.88671875" style="70" customWidth="1"/>
    <col min="24" max="24" width="9.33203125" bestFit="1" customWidth="1"/>
    <col min="25" max="25" width="1.88671875" customWidth="1"/>
    <col min="26" max="26" width="14.6640625" bestFit="1" customWidth="1"/>
    <col min="27" max="31" width="9.33203125" bestFit="1" customWidth="1"/>
    <col min="32" max="32" width="12.33203125" bestFit="1" customWidth="1"/>
    <col min="33" max="34" width="9.33203125" bestFit="1" customWidth="1"/>
    <col min="35" max="35" width="12.33203125" bestFit="1" customWidth="1"/>
    <col min="36" max="36" width="9.33203125" bestFit="1" customWidth="1"/>
    <col min="37" max="37" width="10.6640625" bestFit="1" customWidth="1"/>
    <col min="38" max="38" width="12.33203125" bestFit="1" customWidth="1"/>
    <col min="39" max="39" width="9.33203125" bestFit="1" customWidth="1"/>
    <col min="40" max="40" width="10.6640625" bestFit="1" customWidth="1"/>
    <col min="41" max="41" width="12.33203125" bestFit="1" customWidth="1"/>
    <col min="42" max="42" width="9.33203125" bestFit="1" customWidth="1"/>
    <col min="43" max="43" width="13.33203125" bestFit="1" customWidth="1"/>
    <col min="44" max="44" width="9.33203125" bestFit="1" customWidth="1"/>
    <col min="45" max="45" width="2.33203125" customWidth="1"/>
    <col min="46" max="51" width="9.33203125" bestFit="1" customWidth="1"/>
    <col min="52" max="52" width="12.33203125" bestFit="1" customWidth="1"/>
    <col min="53" max="54" width="9.33203125" bestFit="1" customWidth="1"/>
    <col min="55" max="55" width="12.33203125" bestFit="1" customWidth="1"/>
    <col min="56" max="56" width="9.33203125" bestFit="1" customWidth="1"/>
    <col min="57" max="57" width="10.6640625" bestFit="1" customWidth="1"/>
    <col min="58" max="58" width="12.33203125" bestFit="1" customWidth="1"/>
    <col min="59" max="59" width="9.33203125" bestFit="1" customWidth="1"/>
    <col min="60" max="60" width="10.6640625" bestFit="1" customWidth="1"/>
    <col min="61" max="61" width="12.33203125" bestFit="1" customWidth="1"/>
    <col min="62" max="62" width="9.33203125" bestFit="1" customWidth="1"/>
    <col min="63" max="63" width="13.33203125" bestFit="1" customWidth="1"/>
    <col min="64" max="64" width="9.33203125" bestFit="1" customWidth="1"/>
    <col min="65" max="65" width="2" customWidth="1"/>
    <col min="66" max="71" width="9.33203125" bestFit="1" customWidth="1"/>
    <col min="72" max="72" width="12.33203125" bestFit="1" customWidth="1"/>
    <col min="73" max="74" width="9.33203125" bestFit="1" customWidth="1"/>
    <col min="75" max="75" width="12.33203125" bestFit="1" customWidth="1"/>
    <col min="76" max="76" width="9.33203125" bestFit="1" customWidth="1"/>
    <col min="77" max="77" width="10.6640625" bestFit="1" customWidth="1"/>
    <col min="78" max="78" width="12.33203125" bestFit="1" customWidth="1"/>
    <col min="79" max="79" width="9.33203125" bestFit="1" customWidth="1"/>
    <col min="80" max="80" width="10.6640625" bestFit="1" customWidth="1"/>
    <col min="81" max="81" width="12.33203125" bestFit="1" customWidth="1"/>
    <col min="82" max="82" width="9.33203125" bestFit="1" customWidth="1"/>
    <col min="83" max="83" width="13.33203125" bestFit="1" customWidth="1"/>
    <col min="84" max="84" width="9.33203125" bestFit="1" customWidth="1"/>
    <col min="85" max="85" width="3" customWidth="1"/>
    <col min="86" max="86" width="16.33203125" style="70" bestFit="1" customWidth="1"/>
  </cols>
  <sheetData>
    <row r="1" spans="1:109" s="28" customFormat="1" ht="24" customHeight="1" x14ac:dyDescent="0.25">
      <c r="A1" s="229" t="s">
        <v>155</v>
      </c>
      <c r="B1" s="67"/>
      <c r="C1" s="67"/>
      <c r="D1" s="67"/>
      <c r="E1" s="67"/>
      <c r="F1" s="67"/>
      <c r="G1" s="67"/>
      <c r="H1" s="67"/>
      <c r="I1" s="67"/>
      <c r="O1" s="29"/>
      <c r="P1" s="67"/>
      <c r="Q1" s="30"/>
      <c r="W1" s="67"/>
      <c r="CH1" s="156"/>
    </row>
    <row r="2" spans="1:109" s="37" customFormat="1" ht="13.8" x14ac:dyDescent="0.3">
      <c r="A2" s="31"/>
      <c r="B2" s="68"/>
      <c r="C2" s="120" t="s">
        <v>139</v>
      </c>
      <c r="D2" s="34"/>
      <c r="E2" s="34"/>
      <c r="F2" s="34"/>
      <c r="G2" s="34"/>
      <c r="H2" s="34"/>
      <c r="I2" s="34"/>
      <c r="J2" s="33"/>
      <c r="K2" s="33"/>
      <c r="L2" s="33"/>
      <c r="M2" s="33"/>
      <c r="N2" s="33"/>
      <c r="O2" s="34"/>
      <c r="P2" s="34"/>
      <c r="Q2" s="35"/>
      <c r="R2" s="33"/>
      <c r="S2" s="33"/>
      <c r="T2" s="33"/>
      <c r="U2" s="33"/>
      <c r="V2" s="33"/>
      <c r="W2" s="34"/>
      <c r="X2" s="36"/>
      <c r="Y2" s="76"/>
      <c r="Z2" s="38" t="s">
        <v>140</v>
      </c>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40"/>
      <c r="BN2" s="39"/>
      <c r="BO2" s="39"/>
      <c r="BP2" s="39"/>
      <c r="BQ2" s="39"/>
      <c r="BR2" s="39"/>
      <c r="BS2" s="39"/>
      <c r="BT2" s="39"/>
      <c r="BU2" s="39"/>
      <c r="BV2" s="39"/>
      <c r="BW2" s="39"/>
      <c r="BX2" s="39"/>
      <c r="BY2" s="39"/>
      <c r="BZ2" s="39"/>
      <c r="CA2" s="39"/>
      <c r="CB2" s="39"/>
      <c r="CC2" s="39"/>
      <c r="CD2" s="39"/>
      <c r="CE2" s="39"/>
      <c r="CF2" s="41"/>
      <c r="CG2" s="76"/>
      <c r="CH2" s="86" t="s">
        <v>141</v>
      </c>
    </row>
    <row r="3" spans="1:109" s="37" customFormat="1" ht="13.8" x14ac:dyDescent="0.3">
      <c r="A3" s="116"/>
      <c r="B3" s="117"/>
      <c r="C3" s="43" t="s">
        <v>53</v>
      </c>
      <c r="D3" s="43" t="s">
        <v>168</v>
      </c>
      <c r="E3" s="43" t="s">
        <v>53</v>
      </c>
      <c r="F3" s="43" t="s">
        <v>53</v>
      </c>
      <c r="G3" s="43" t="s">
        <v>53</v>
      </c>
      <c r="H3" s="43" t="s">
        <v>53</v>
      </c>
      <c r="I3" s="44" t="s">
        <v>53</v>
      </c>
      <c r="J3" s="72"/>
      <c r="K3" s="43" t="s">
        <v>55</v>
      </c>
      <c r="L3" s="43" t="s">
        <v>169</v>
      </c>
      <c r="M3" s="43" t="s">
        <v>55</v>
      </c>
      <c r="N3" s="43" t="s">
        <v>55</v>
      </c>
      <c r="O3" s="43" t="s">
        <v>55</v>
      </c>
      <c r="P3" s="43" t="s">
        <v>55</v>
      </c>
      <c r="Q3" s="45" t="s">
        <v>55</v>
      </c>
      <c r="R3" s="75"/>
      <c r="S3" s="43" t="s">
        <v>13</v>
      </c>
      <c r="T3" s="43" t="s">
        <v>13</v>
      </c>
      <c r="U3" s="43" t="s">
        <v>13</v>
      </c>
      <c r="V3" s="43" t="s">
        <v>13</v>
      </c>
      <c r="W3" s="43" t="s">
        <v>13</v>
      </c>
      <c r="X3" s="44" t="s">
        <v>13</v>
      </c>
      <c r="Y3" s="76"/>
      <c r="Z3" s="46" t="s">
        <v>53</v>
      </c>
      <c r="AA3" s="46" t="s">
        <v>53</v>
      </c>
      <c r="AB3" s="46" t="s">
        <v>53</v>
      </c>
      <c r="AC3" s="46" t="s">
        <v>53</v>
      </c>
      <c r="AD3" s="46" t="s">
        <v>53</v>
      </c>
      <c r="AE3" s="46" t="s">
        <v>53</v>
      </c>
      <c r="AF3" s="46" t="s">
        <v>53</v>
      </c>
      <c r="AG3" s="46" t="s">
        <v>53</v>
      </c>
      <c r="AH3" s="46" t="s">
        <v>53</v>
      </c>
      <c r="AI3" s="46" t="s">
        <v>53</v>
      </c>
      <c r="AJ3" s="46" t="s">
        <v>53</v>
      </c>
      <c r="AK3" s="46" t="s">
        <v>53</v>
      </c>
      <c r="AL3" s="46" t="s">
        <v>53</v>
      </c>
      <c r="AM3" s="46" t="s">
        <v>53</v>
      </c>
      <c r="AN3" s="46" t="s">
        <v>53</v>
      </c>
      <c r="AO3" s="46" t="s">
        <v>53</v>
      </c>
      <c r="AP3" s="46" t="s">
        <v>53</v>
      </c>
      <c r="AQ3" s="46" t="s">
        <v>53</v>
      </c>
      <c r="AR3" s="46" t="s">
        <v>53</v>
      </c>
      <c r="AS3" s="83"/>
      <c r="AT3" s="46" t="s">
        <v>55</v>
      </c>
      <c r="AU3" s="46" t="s">
        <v>55</v>
      </c>
      <c r="AV3" s="46" t="s">
        <v>55</v>
      </c>
      <c r="AW3" s="46" t="s">
        <v>55</v>
      </c>
      <c r="AX3" s="46" t="s">
        <v>55</v>
      </c>
      <c r="AY3" s="46" t="s">
        <v>55</v>
      </c>
      <c r="AZ3" s="46" t="s">
        <v>55</v>
      </c>
      <c r="BA3" s="46" t="s">
        <v>55</v>
      </c>
      <c r="BB3" s="46" t="s">
        <v>55</v>
      </c>
      <c r="BC3" s="46" t="s">
        <v>55</v>
      </c>
      <c r="BD3" s="46" t="s">
        <v>55</v>
      </c>
      <c r="BE3" s="46" t="s">
        <v>55</v>
      </c>
      <c r="BF3" s="46" t="s">
        <v>55</v>
      </c>
      <c r="BG3" s="46" t="s">
        <v>55</v>
      </c>
      <c r="BH3" s="46" t="s">
        <v>55</v>
      </c>
      <c r="BI3" s="46" t="s">
        <v>55</v>
      </c>
      <c r="BJ3" s="46" t="s">
        <v>55</v>
      </c>
      <c r="BK3" s="46" t="s">
        <v>55</v>
      </c>
      <c r="BL3" s="46" t="s">
        <v>55</v>
      </c>
      <c r="BM3" s="85"/>
      <c r="BN3" s="46" t="s">
        <v>13</v>
      </c>
      <c r="BO3" s="46" t="s">
        <v>13</v>
      </c>
      <c r="BP3" s="46" t="s">
        <v>13</v>
      </c>
      <c r="BQ3" s="46" t="s">
        <v>13</v>
      </c>
      <c r="BR3" s="46" t="s">
        <v>13</v>
      </c>
      <c r="BS3" s="46" t="s">
        <v>13</v>
      </c>
      <c r="BT3" s="46" t="s">
        <v>13</v>
      </c>
      <c r="BU3" s="46" t="s">
        <v>13</v>
      </c>
      <c r="BV3" s="46" t="s">
        <v>13</v>
      </c>
      <c r="BW3" s="46" t="s">
        <v>13</v>
      </c>
      <c r="BX3" s="46" t="s">
        <v>13</v>
      </c>
      <c r="BY3" s="46" t="s">
        <v>13</v>
      </c>
      <c r="BZ3" s="46" t="s">
        <v>13</v>
      </c>
      <c r="CA3" s="46" t="s">
        <v>13</v>
      </c>
      <c r="CB3" s="46" t="s">
        <v>13</v>
      </c>
      <c r="CC3" s="46" t="s">
        <v>13</v>
      </c>
      <c r="CD3" s="46" t="s">
        <v>13</v>
      </c>
      <c r="CE3" s="46" t="s">
        <v>13</v>
      </c>
      <c r="CF3" s="46" t="s">
        <v>13</v>
      </c>
      <c r="CG3" s="76"/>
      <c r="CH3" s="157"/>
    </row>
    <row r="4" spans="1:109" s="48" customFormat="1" ht="15" x14ac:dyDescent="0.35">
      <c r="A4" s="47" t="s">
        <v>142</v>
      </c>
      <c r="B4" s="47" t="s">
        <v>12</v>
      </c>
      <c r="C4" s="50" t="s">
        <v>135</v>
      </c>
      <c r="D4" s="50" t="s">
        <v>135</v>
      </c>
      <c r="E4" s="50" t="s">
        <v>113</v>
      </c>
      <c r="F4" s="50" t="s">
        <v>393</v>
      </c>
      <c r="G4" s="50" t="s">
        <v>143</v>
      </c>
      <c r="H4" s="50" t="s">
        <v>109</v>
      </c>
      <c r="I4" s="50" t="s">
        <v>112</v>
      </c>
      <c r="J4" s="73"/>
      <c r="K4" s="50" t="s">
        <v>135</v>
      </c>
      <c r="L4" s="50" t="s">
        <v>135</v>
      </c>
      <c r="M4" s="50" t="s">
        <v>113</v>
      </c>
      <c r="N4" s="50" t="s">
        <v>393</v>
      </c>
      <c r="O4" s="50" t="s">
        <v>143</v>
      </c>
      <c r="P4" s="50" t="s">
        <v>109</v>
      </c>
      <c r="Q4" s="51" t="s">
        <v>112</v>
      </c>
      <c r="R4" s="75"/>
      <c r="S4" s="50" t="s">
        <v>135</v>
      </c>
      <c r="T4" s="50" t="s">
        <v>113</v>
      </c>
      <c r="U4" s="50" t="s">
        <v>393</v>
      </c>
      <c r="V4" s="50" t="s">
        <v>143</v>
      </c>
      <c r="W4" s="50" t="s">
        <v>109</v>
      </c>
      <c r="X4" s="50" t="s">
        <v>112</v>
      </c>
      <c r="Y4" s="77"/>
      <c r="Z4" s="50" t="s">
        <v>0</v>
      </c>
      <c r="AA4" s="50" t="s">
        <v>1</v>
      </c>
      <c r="AB4" s="50" t="s">
        <v>2</v>
      </c>
      <c r="AC4" s="50" t="s">
        <v>3</v>
      </c>
      <c r="AD4" s="50" t="s">
        <v>4</v>
      </c>
      <c r="AE4" s="50" t="s">
        <v>5</v>
      </c>
      <c r="AF4" s="50" t="s">
        <v>77</v>
      </c>
      <c r="AG4" s="50" t="s">
        <v>6</v>
      </c>
      <c r="AH4" s="50" t="s">
        <v>7</v>
      </c>
      <c r="AI4" s="50" t="s">
        <v>78</v>
      </c>
      <c r="AJ4" s="50" t="s">
        <v>8</v>
      </c>
      <c r="AK4" s="50" t="s">
        <v>79</v>
      </c>
      <c r="AL4" s="50" t="s">
        <v>80</v>
      </c>
      <c r="AM4" s="50" t="s">
        <v>9</v>
      </c>
      <c r="AN4" s="50" t="s">
        <v>81</v>
      </c>
      <c r="AO4" s="50" t="s">
        <v>82</v>
      </c>
      <c r="AP4" s="50" t="s">
        <v>10</v>
      </c>
      <c r="AQ4" s="50" t="s">
        <v>83</v>
      </c>
      <c r="AR4" s="50" t="s">
        <v>11</v>
      </c>
      <c r="AS4" s="84"/>
      <c r="AT4" s="50" t="s">
        <v>0</v>
      </c>
      <c r="AU4" s="50" t="s">
        <v>1</v>
      </c>
      <c r="AV4" s="50" t="s">
        <v>2</v>
      </c>
      <c r="AW4" s="50" t="s">
        <v>3</v>
      </c>
      <c r="AX4" s="50" t="s">
        <v>4</v>
      </c>
      <c r="AY4" s="50" t="s">
        <v>5</v>
      </c>
      <c r="AZ4" s="50" t="s">
        <v>77</v>
      </c>
      <c r="BA4" s="50" t="s">
        <v>6</v>
      </c>
      <c r="BB4" s="50" t="s">
        <v>7</v>
      </c>
      <c r="BC4" s="50" t="s">
        <v>78</v>
      </c>
      <c r="BD4" s="50" t="s">
        <v>8</v>
      </c>
      <c r="BE4" s="50" t="s">
        <v>79</v>
      </c>
      <c r="BF4" s="50" t="s">
        <v>80</v>
      </c>
      <c r="BG4" s="50" t="s">
        <v>9</v>
      </c>
      <c r="BH4" s="50" t="s">
        <v>81</v>
      </c>
      <c r="BI4" s="50" t="s">
        <v>82</v>
      </c>
      <c r="BJ4" s="50" t="s">
        <v>10</v>
      </c>
      <c r="BK4" s="50" t="s">
        <v>83</v>
      </c>
      <c r="BL4" s="50" t="s">
        <v>11</v>
      </c>
      <c r="BM4" s="75"/>
      <c r="BN4" s="50" t="s">
        <v>0</v>
      </c>
      <c r="BO4" s="50" t="s">
        <v>1</v>
      </c>
      <c r="BP4" s="50" t="s">
        <v>2</v>
      </c>
      <c r="BQ4" s="50" t="s">
        <v>3</v>
      </c>
      <c r="BR4" s="50" t="s">
        <v>4</v>
      </c>
      <c r="BS4" s="50" t="s">
        <v>5</v>
      </c>
      <c r="BT4" s="50" t="s">
        <v>77</v>
      </c>
      <c r="BU4" s="50" t="s">
        <v>6</v>
      </c>
      <c r="BV4" s="50" t="s">
        <v>7</v>
      </c>
      <c r="BW4" s="50" t="s">
        <v>78</v>
      </c>
      <c r="BX4" s="50" t="s">
        <v>8</v>
      </c>
      <c r="BY4" s="50" t="s">
        <v>79</v>
      </c>
      <c r="BZ4" s="50" t="s">
        <v>80</v>
      </c>
      <c r="CA4" s="50" t="s">
        <v>9</v>
      </c>
      <c r="CB4" s="50" t="s">
        <v>81</v>
      </c>
      <c r="CC4" s="50" t="s">
        <v>82</v>
      </c>
      <c r="CD4" s="50" t="s">
        <v>10</v>
      </c>
      <c r="CE4" s="50" t="s">
        <v>83</v>
      </c>
      <c r="CF4" s="50" t="s">
        <v>11</v>
      </c>
      <c r="CG4" s="76"/>
      <c r="CH4" s="87" t="s">
        <v>144</v>
      </c>
      <c r="CI4" s="37"/>
      <c r="CJ4" s="37"/>
      <c r="CK4" s="37"/>
      <c r="CL4" s="37"/>
      <c r="CM4" s="37"/>
      <c r="CN4" s="37"/>
      <c r="CO4" s="37"/>
      <c r="CP4" s="37"/>
      <c r="CQ4" s="37"/>
      <c r="CR4" s="37"/>
      <c r="CS4" s="37"/>
      <c r="CT4" s="37"/>
      <c r="CU4" s="37"/>
      <c r="CV4" s="37"/>
      <c r="CW4" s="37"/>
      <c r="CX4" s="37"/>
      <c r="CY4" s="37"/>
      <c r="CZ4" s="37"/>
      <c r="DA4" s="37"/>
      <c r="DB4" s="37"/>
      <c r="DC4" s="37"/>
      <c r="DD4" s="37"/>
      <c r="DE4" s="37"/>
    </row>
    <row r="5" spans="1:109" s="187" customFormat="1" ht="13.8" x14ac:dyDescent="0.3">
      <c r="A5" s="179"/>
      <c r="B5" s="179" t="s">
        <v>397</v>
      </c>
      <c r="C5" s="106" t="s">
        <v>145</v>
      </c>
      <c r="D5" s="106" t="s">
        <v>145</v>
      </c>
      <c r="E5" s="106" t="s">
        <v>110</v>
      </c>
      <c r="F5" s="106" t="s">
        <v>145</v>
      </c>
      <c r="G5" s="106" t="s">
        <v>110</v>
      </c>
      <c r="H5" s="106" t="s">
        <v>110</v>
      </c>
      <c r="I5" s="106" t="s">
        <v>110</v>
      </c>
      <c r="J5" s="180"/>
      <c r="K5" s="106" t="s">
        <v>145</v>
      </c>
      <c r="L5" s="106" t="s">
        <v>145</v>
      </c>
      <c r="M5" s="106" t="s">
        <v>110</v>
      </c>
      <c r="N5" s="106" t="s">
        <v>145</v>
      </c>
      <c r="O5" s="106" t="s">
        <v>110</v>
      </c>
      <c r="P5" s="106" t="s">
        <v>110</v>
      </c>
      <c r="Q5" s="181" t="s">
        <v>110</v>
      </c>
      <c r="R5" s="182"/>
      <c r="S5" s="106" t="s">
        <v>145</v>
      </c>
      <c r="T5" s="106" t="s">
        <v>110</v>
      </c>
      <c r="U5" s="106" t="s">
        <v>145</v>
      </c>
      <c r="V5" s="106" t="s">
        <v>110</v>
      </c>
      <c r="W5" s="106" t="s">
        <v>110</v>
      </c>
      <c r="X5" s="106" t="s">
        <v>110</v>
      </c>
      <c r="Y5" s="183"/>
      <c r="Z5" s="106" t="s">
        <v>145</v>
      </c>
      <c r="AA5" s="106" t="s">
        <v>145</v>
      </c>
      <c r="AB5" s="106" t="s">
        <v>145</v>
      </c>
      <c r="AC5" s="106" t="s">
        <v>145</v>
      </c>
      <c r="AD5" s="106" t="s">
        <v>145</v>
      </c>
      <c r="AE5" s="106" t="s">
        <v>145</v>
      </c>
      <c r="AF5" s="106" t="s">
        <v>145</v>
      </c>
      <c r="AG5" s="106" t="s">
        <v>145</v>
      </c>
      <c r="AH5" s="106" t="s">
        <v>145</v>
      </c>
      <c r="AI5" s="106" t="s">
        <v>145</v>
      </c>
      <c r="AJ5" s="106" t="s">
        <v>145</v>
      </c>
      <c r="AK5" s="106" t="s">
        <v>145</v>
      </c>
      <c r="AL5" s="106" t="s">
        <v>145</v>
      </c>
      <c r="AM5" s="106" t="s">
        <v>145</v>
      </c>
      <c r="AN5" s="106" t="s">
        <v>145</v>
      </c>
      <c r="AO5" s="106" t="s">
        <v>145</v>
      </c>
      <c r="AP5" s="106" t="s">
        <v>145</v>
      </c>
      <c r="AQ5" s="106" t="s">
        <v>145</v>
      </c>
      <c r="AR5" s="106" t="s">
        <v>145</v>
      </c>
      <c r="AS5" s="184"/>
      <c r="AT5" s="106" t="s">
        <v>145</v>
      </c>
      <c r="AU5" s="106" t="s">
        <v>145</v>
      </c>
      <c r="AV5" s="106" t="s">
        <v>145</v>
      </c>
      <c r="AW5" s="106" t="s">
        <v>145</v>
      </c>
      <c r="AX5" s="106" t="s">
        <v>145</v>
      </c>
      <c r="AY5" s="106" t="s">
        <v>145</v>
      </c>
      <c r="AZ5" s="106" t="s">
        <v>145</v>
      </c>
      <c r="BA5" s="106" t="s">
        <v>145</v>
      </c>
      <c r="BB5" s="106" t="s">
        <v>145</v>
      </c>
      <c r="BC5" s="106" t="s">
        <v>145</v>
      </c>
      <c r="BD5" s="106" t="s">
        <v>145</v>
      </c>
      <c r="BE5" s="106" t="s">
        <v>145</v>
      </c>
      <c r="BF5" s="106" t="s">
        <v>145</v>
      </c>
      <c r="BG5" s="106" t="s">
        <v>145</v>
      </c>
      <c r="BH5" s="106" t="s">
        <v>145</v>
      </c>
      <c r="BI5" s="106" t="s">
        <v>145</v>
      </c>
      <c r="BJ5" s="106" t="s">
        <v>145</v>
      </c>
      <c r="BK5" s="106" t="s">
        <v>145</v>
      </c>
      <c r="BL5" s="106" t="s">
        <v>145</v>
      </c>
      <c r="BM5" s="182"/>
      <c r="BN5" s="106" t="s">
        <v>145</v>
      </c>
      <c r="BO5" s="106" t="s">
        <v>145</v>
      </c>
      <c r="BP5" s="106" t="s">
        <v>145</v>
      </c>
      <c r="BQ5" s="106" t="s">
        <v>145</v>
      </c>
      <c r="BR5" s="106" t="s">
        <v>145</v>
      </c>
      <c r="BS5" s="106" t="s">
        <v>145</v>
      </c>
      <c r="BT5" s="106" t="s">
        <v>145</v>
      </c>
      <c r="BU5" s="106" t="s">
        <v>145</v>
      </c>
      <c r="BV5" s="106" t="s">
        <v>145</v>
      </c>
      <c r="BW5" s="106" t="s">
        <v>145</v>
      </c>
      <c r="BX5" s="106" t="s">
        <v>145</v>
      </c>
      <c r="BY5" s="106" t="s">
        <v>145</v>
      </c>
      <c r="BZ5" s="106" t="s">
        <v>145</v>
      </c>
      <c r="CA5" s="106" t="s">
        <v>145</v>
      </c>
      <c r="CB5" s="106" t="s">
        <v>145</v>
      </c>
      <c r="CC5" s="106" t="s">
        <v>145</v>
      </c>
      <c r="CD5" s="106" t="s">
        <v>145</v>
      </c>
      <c r="CE5" s="106" t="s">
        <v>145</v>
      </c>
      <c r="CF5" s="106" t="s">
        <v>145</v>
      </c>
      <c r="CG5" s="185"/>
      <c r="CH5" s="193" t="s">
        <v>105</v>
      </c>
      <c r="CI5" s="186"/>
      <c r="CJ5" s="186"/>
      <c r="CK5" s="186"/>
      <c r="CL5" s="186"/>
      <c r="CM5" s="186"/>
      <c r="CN5" s="186"/>
      <c r="CO5" s="186"/>
      <c r="CP5" s="186"/>
      <c r="CQ5" s="186"/>
      <c r="CR5" s="186"/>
      <c r="CS5" s="186"/>
      <c r="CT5" s="186"/>
      <c r="CU5" s="186"/>
      <c r="CV5" s="186"/>
      <c r="CW5" s="186"/>
      <c r="CX5" s="186"/>
      <c r="CY5" s="186"/>
      <c r="CZ5" s="186"/>
      <c r="DA5" s="186"/>
      <c r="DB5" s="186"/>
      <c r="DC5" s="186"/>
      <c r="DD5" s="186"/>
      <c r="DE5" s="186"/>
    </row>
    <row r="6" spans="1:109" s="64" customFormat="1" ht="13.8" x14ac:dyDescent="0.3">
      <c r="A6" s="95" t="s">
        <v>245</v>
      </c>
      <c r="B6" s="69">
        <v>1025</v>
      </c>
      <c r="C6" s="175">
        <v>0.102588396269795</v>
      </c>
      <c r="D6" s="175">
        <v>5.6082137814044898E-2</v>
      </c>
      <c r="E6" s="144">
        <v>8.2849439999999497</v>
      </c>
      <c r="F6" s="173">
        <v>77822.588511340597</v>
      </c>
      <c r="G6" s="173">
        <v>2043786.4187864801</v>
      </c>
      <c r="H6" s="153">
        <v>0</v>
      </c>
      <c r="I6" s="144">
        <v>33.544877294877601</v>
      </c>
      <c r="J6" s="74"/>
      <c r="K6" s="175">
        <v>9.1513351127124803E-2</v>
      </c>
      <c r="L6" s="175">
        <v>4.4456730264747897E-2</v>
      </c>
      <c r="M6" s="144">
        <v>3.45947500000013</v>
      </c>
      <c r="N6" s="173">
        <v>3581.6602710110601</v>
      </c>
      <c r="O6" s="173">
        <v>429984.804984805</v>
      </c>
      <c r="P6" s="153">
        <v>0</v>
      </c>
      <c r="Q6" s="144">
        <v>96.721940471940599</v>
      </c>
      <c r="R6" s="74"/>
      <c r="S6" s="175">
        <v>0.29464061547571258</v>
      </c>
      <c r="T6" s="144">
        <v>11.744419000000079</v>
      </c>
      <c r="U6" s="173">
        <v>81404.248782351657</v>
      </c>
      <c r="V6" s="173">
        <v>2473771.2237712853</v>
      </c>
      <c r="W6" s="153">
        <v>0</v>
      </c>
      <c r="X6" s="144">
        <v>130.26681776681821</v>
      </c>
      <c r="Y6" s="78"/>
      <c r="Z6" s="64">
        <v>105.228858438744</v>
      </c>
      <c r="AA6" s="64">
        <v>31.876056153964999</v>
      </c>
      <c r="AB6" s="64">
        <v>43.226105942885098</v>
      </c>
      <c r="AC6" s="64">
        <v>5.5036360527372601</v>
      </c>
      <c r="AD6" s="64">
        <v>41.920457527761698</v>
      </c>
      <c r="AE6" s="64">
        <v>63.871471832384799</v>
      </c>
      <c r="AF6" s="64">
        <v>3.05815441242826</v>
      </c>
      <c r="AG6" s="64">
        <v>1.2107348972838801</v>
      </c>
      <c r="AH6" s="64">
        <v>107.574842869082</v>
      </c>
      <c r="AI6" s="64">
        <v>19.967563286001699</v>
      </c>
      <c r="AJ6" s="64">
        <v>27.5835173659415</v>
      </c>
      <c r="AK6" s="64">
        <v>9.4267515923489698E-2</v>
      </c>
      <c r="AL6" s="64">
        <v>8.20855753026777</v>
      </c>
      <c r="AM6" s="64">
        <v>3.6368989380215502</v>
      </c>
      <c r="AN6" s="64">
        <v>9.5523391170578599E-3</v>
      </c>
      <c r="AO6" s="64">
        <v>1.9762440863902599</v>
      </c>
      <c r="AP6" s="64">
        <v>0.26668393105844201</v>
      </c>
      <c r="AQ6" s="64">
        <v>7.2704222434734103</v>
      </c>
      <c r="AR6" s="64">
        <v>1.95432886490211</v>
      </c>
      <c r="AS6" s="74"/>
      <c r="AT6" s="64">
        <v>200.03038247469601</v>
      </c>
      <c r="AU6" s="64">
        <v>4.9567694247142402</v>
      </c>
      <c r="AV6" s="64">
        <v>136.255839077432</v>
      </c>
      <c r="AW6" s="64">
        <v>521.33777070215399</v>
      </c>
      <c r="AX6" s="64">
        <v>20.107339065314001</v>
      </c>
      <c r="AY6" s="64">
        <v>4.7951723566141897</v>
      </c>
      <c r="AZ6" s="64">
        <v>175.26467610921</v>
      </c>
      <c r="BA6" s="64">
        <v>23.676635837391199</v>
      </c>
      <c r="BB6" s="64">
        <v>79.515220184429296</v>
      </c>
      <c r="BC6" s="64">
        <v>12.4989612254848</v>
      </c>
      <c r="BD6" s="64">
        <v>3.4000298137172602</v>
      </c>
      <c r="BE6" s="64">
        <v>28.9742675158999</v>
      </c>
      <c r="BF6" s="64">
        <v>11.2332612092451</v>
      </c>
      <c r="BG6" s="64">
        <v>3.1849825905293101</v>
      </c>
      <c r="BH6" s="64">
        <v>1.0883008126501099</v>
      </c>
      <c r="BI6" s="64">
        <v>35.128571748192101</v>
      </c>
      <c r="BJ6" s="64">
        <v>33.813289519490603</v>
      </c>
      <c r="BK6" s="64">
        <v>0</v>
      </c>
      <c r="BL6" s="64">
        <v>0</v>
      </c>
      <c r="BM6" s="74"/>
      <c r="BN6" s="64">
        <v>305.25924091344098</v>
      </c>
      <c r="BO6" s="64">
        <v>36.832825578679298</v>
      </c>
      <c r="BP6" s="64">
        <v>179.48194502031799</v>
      </c>
      <c r="BQ6" s="64">
        <v>526.84140675489095</v>
      </c>
      <c r="BR6" s="64">
        <v>62.027796593075699</v>
      </c>
      <c r="BS6" s="64">
        <v>68.666644188999001</v>
      </c>
      <c r="BT6" s="64">
        <v>178.322830521638</v>
      </c>
      <c r="BU6" s="64">
        <v>24.887370734675098</v>
      </c>
      <c r="BV6" s="64">
        <v>187.09006305351201</v>
      </c>
      <c r="BW6" s="64">
        <v>32.466524511486597</v>
      </c>
      <c r="BX6" s="64">
        <v>30.9835471796588</v>
      </c>
      <c r="BY6" s="64">
        <v>29.068535031823401</v>
      </c>
      <c r="BZ6" s="64">
        <v>19.441818739512801</v>
      </c>
      <c r="CA6" s="64">
        <v>6.8218815285508603</v>
      </c>
      <c r="CB6" s="64">
        <v>1.0978531517671677</v>
      </c>
      <c r="CC6" s="64">
        <v>37.104815834582404</v>
      </c>
      <c r="CD6" s="64">
        <v>34.079973450548998</v>
      </c>
      <c r="CE6" s="64">
        <v>7.2704222434734103</v>
      </c>
      <c r="CF6" s="64">
        <v>1.95432886490211</v>
      </c>
      <c r="CG6" s="78"/>
      <c r="CH6" s="158">
        <v>1.67</v>
      </c>
    </row>
    <row r="7" spans="1:109" s="64" customFormat="1" ht="13.8" x14ac:dyDescent="0.3">
      <c r="A7" s="95" t="s">
        <v>246</v>
      </c>
      <c r="B7" s="69">
        <v>1030</v>
      </c>
      <c r="C7" s="175">
        <v>0.10870705723004501</v>
      </c>
      <c r="D7" s="175">
        <v>6.0698151061095003E-2</v>
      </c>
      <c r="E7" s="144">
        <v>6.5665259999998797</v>
      </c>
      <c r="F7" s="173">
        <v>42810.255596987503</v>
      </c>
      <c r="G7" s="173">
        <v>4943948.69394866</v>
      </c>
      <c r="H7" s="153">
        <v>0</v>
      </c>
      <c r="I7" s="144">
        <v>50.091706341706903</v>
      </c>
      <c r="J7" s="74"/>
      <c r="K7" s="175">
        <v>9.1005436802907499E-2</v>
      </c>
      <c r="L7" s="175">
        <v>4.4391739125166203E-2</v>
      </c>
      <c r="M7" s="144">
        <v>3.48729100000019</v>
      </c>
      <c r="N7" s="173">
        <v>3329.8245744937999</v>
      </c>
      <c r="O7" s="173">
        <v>250509.625509626</v>
      </c>
      <c r="P7" s="153">
        <v>0</v>
      </c>
      <c r="Q7" s="144">
        <v>86.420430170430294</v>
      </c>
      <c r="R7" s="74"/>
      <c r="S7" s="175">
        <v>0.30480238421921368</v>
      </c>
      <c r="T7" s="144">
        <v>10.05381700000007</v>
      </c>
      <c r="U7" s="173">
        <v>46140.080171481306</v>
      </c>
      <c r="V7" s="173">
        <v>5194458.3194582863</v>
      </c>
      <c r="W7" s="153">
        <v>0</v>
      </c>
      <c r="X7" s="144">
        <v>136.5121365121372</v>
      </c>
      <c r="Y7" s="78"/>
      <c r="Z7" s="64">
        <v>255.92832447607699</v>
      </c>
      <c r="AA7" s="64">
        <v>52.621529222939699</v>
      </c>
      <c r="AB7" s="64">
        <v>54.930876166378198</v>
      </c>
      <c r="AC7" s="64">
        <v>25.345010259676702</v>
      </c>
      <c r="AD7" s="64">
        <v>65.761746282500894</v>
      </c>
      <c r="AE7" s="64">
        <v>68.615850901208205</v>
      </c>
      <c r="AF7" s="64">
        <v>8.6407662522785191</v>
      </c>
      <c r="AG7" s="64">
        <v>4.5874203516703798</v>
      </c>
      <c r="AH7" s="64">
        <v>94.497624459985701</v>
      </c>
      <c r="AI7" s="64">
        <v>17.957111091064501</v>
      </c>
      <c r="AJ7" s="64">
        <v>27.8773518018746</v>
      </c>
      <c r="AK7" s="64">
        <v>0.82887473460654004</v>
      </c>
      <c r="AL7" s="64">
        <v>10.9453324432102</v>
      </c>
      <c r="AM7" s="64">
        <v>4.6762304143444604</v>
      </c>
      <c r="AN7" s="64">
        <v>0.43449057764075999</v>
      </c>
      <c r="AO7" s="64">
        <v>0.50453804377247502</v>
      </c>
      <c r="AP7" s="64">
        <v>1.0619146065457501</v>
      </c>
      <c r="AQ7" s="64">
        <v>11.7668319650694</v>
      </c>
      <c r="AR7" s="64">
        <v>2.73776048920557</v>
      </c>
      <c r="AS7" s="74"/>
      <c r="AT7" s="64">
        <v>221.18068191413701</v>
      </c>
      <c r="AU7" s="64">
        <v>8.0731402704512796</v>
      </c>
      <c r="AV7" s="64">
        <v>119.49413391714999</v>
      </c>
      <c r="AW7" s="64">
        <v>422.474864029824</v>
      </c>
      <c r="AX7" s="64">
        <v>22.652957326090799</v>
      </c>
      <c r="AY7" s="64">
        <v>5.3438284811165104</v>
      </c>
      <c r="AZ7" s="64">
        <v>75.612542807142404</v>
      </c>
      <c r="BA7" s="64">
        <v>31.563857503474601</v>
      </c>
      <c r="BB7" s="64">
        <v>79.191313511173604</v>
      </c>
      <c r="BC7" s="64">
        <v>18.681414142144401</v>
      </c>
      <c r="BD7" s="64">
        <v>2.4119544307105301</v>
      </c>
      <c r="BE7" s="64">
        <v>44.270997876821397</v>
      </c>
      <c r="BF7" s="64">
        <v>13.8073267055196</v>
      </c>
      <c r="BG7" s="64">
        <v>5.7905429578676699</v>
      </c>
      <c r="BH7" s="64">
        <v>1.59849303755635</v>
      </c>
      <c r="BI7" s="64">
        <v>38.191775327936199</v>
      </c>
      <c r="BJ7" s="64">
        <v>41.869250304658202</v>
      </c>
      <c r="BK7" s="64">
        <v>0</v>
      </c>
      <c r="BL7" s="64">
        <v>0</v>
      </c>
      <c r="BM7" s="74"/>
      <c r="BN7" s="64">
        <v>477.10900639021298</v>
      </c>
      <c r="BO7" s="64">
        <v>60.694669493390997</v>
      </c>
      <c r="BP7" s="64">
        <v>174.42501008352801</v>
      </c>
      <c r="BQ7" s="64">
        <v>447.819874289501</v>
      </c>
      <c r="BR7" s="64">
        <v>88.414703608591694</v>
      </c>
      <c r="BS7" s="64">
        <v>73.959679382324794</v>
      </c>
      <c r="BT7" s="64">
        <v>84.253309059420999</v>
      </c>
      <c r="BU7" s="64">
        <v>36.151277855144897</v>
      </c>
      <c r="BV7" s="64">
        <v>173.68893797115899</v>
      </c>
      <c r="BW7" s="64">
        <v>36.638525233208902</v>
      </c>
      <c r="BX7" s="64">
        <v>30.289306232585101</v>
      </c>
      <c r="BY7" s="64">
        <v>45.099872611427898</v>
      </c>
      <c r="BZ7" s="64">
        <v>24.752659148729801</v>
      </c>
      <c r="CA7" s="64">
        <v>10.466773372212099</v>
      </c>
      <c r="CB7" s="64">
        <v>2.0329836151971099</v>
      </c>
      <c r="CC7" s="64">
        <v>38.696313371708698</v>
      </c>
      <c r="CD7" s="64">
        <v>42.931164911204</v>
      </c>
      <c r="CE7" s="64">
        <v>11.7668319650694</v>
      </c>
      <c r="CF7" s="64">
        <v>2.73776048920557</v>
      </c>
      <c r="CG7" s="78"/>
      <c r="CH7" s="159">
        <v>1.41</v>
      </c>
    </row>
    <row r="8" spans="1:109" s="64" customFormat="1" ht="13.8" x14ac:dyDescent="0.3">
      <c r="A8" s="95" t="s">
        <v>247</v>
      </c>
      <c r="B8" s="69">
        <v>1035</v>
      </c>
      <c r="C8" s="175">
        <v>0.103466723243845</v>
      </c>
      <c r="D8" s="175">
        <v>5.38167099375726E-2</v>
      </c>
      <c r="E8" s="144">
        <v>8.8018920000000591</v>
      </c>
      <c r="F8" s="173">
        <v>75216.289224879903</v>
      </c>
      <c r="G8" s="173">
        <v>5101370.7263706904</v>
      </c>
      <c r="H8" s="153">
        <v>0</v>
      </c>
      <c r="I8" s="144">
        <v>58.4108396608394</v>
      </c>
      <c r="J8" s="74"/>
      <c r="K8" s="175">
        <v>9.1065043390223796E-2</v>
      </c>
      <c r="L8" s="175">
        <v>4.2931605813906502E-2</v>
      </c>
      <c r="M8" s="144">
        <v>4.0481050000001799</v>
      </c>
      <c r="N8" s="173">
        <v>1295.1866326254999</v>
      </c>
      <c r="O8" s="173">
        <v>739025.73902573902</v>
      </c>
      <c r="P8" s="153">
        <v>0</v>
      </c>
      <c r="Q8" s="144">
        <v>152.39974614974599</v>
      </c>
      <c r="R8" s="74"/>
      <c r="S8" s="175">
        <v>0.29128008238554787</v>
      </c>
      <c r="T8" s="144">
        <v>12.84999700000024</v>
      </c>
      <c r="U8" s="173">
        <v>76511.4758575054</v>
      </c>
      <c r="V8" s="173">
        <v>5840396.4653964294</v>
      </c>
      <c r="W8" s="153">
        <v>0</v>
      </c>
      <c r="X8" s="144">
        <v>210.81058581058539</v>
      </c>
      <c r="Y8" s="78"/>
      <c r="Z8" s="64">
        <v>244.90250182878299</v>
      </c>
      <c r="AA8" s="64">
        <v>19.6935876689985</v>
      </c>
      <c r="AB8" s="64">
        <v>62.203394264053003</v>
      </c>
      <c r="AC8" s="64">
        <v>47.748276138589603</v>
      </c>
      <c r="AD8" s="64">
        <v>62.576049234985902</v>
      </c>
      <c r="AE8" s="64">
        <v>66.933972760797701</v>
      </c>
      <c r="AF8" s="64">
        <v>3.99464871984582</v>
      </c>
      <c r="AG8" s="64">
        <v>3.5419990424783898</v>
      </c>
      <c r="AH8" s="64">
        <v>85.195137912661806</v>
      </c>
      <c r="AI8" s="64">
        <v>18.710068166646899</v>
      </c>
      <c r="AJ8" s="64">
        <v>24.384578908421201</v>
      </c>
      <c r="AK8" s="64">
        <v>8.9851380042389295E-2</v>
      </c>
      <c r="AL8" s="64">
        <v>9.0743634953003998</v>
      </c>
      <c r="AM8" s="64">
        <v>3.3636176880216002</v>
      </c>
      <c r="AN8" s="64">
        <v>8.5740566659275305E-2</v>
      </c>
      <c r="AO8" s="64">
        <v>0.94785493387228203</v>
      </c>
      <c r="AP8" s="64">
        <v>0.93707303272961595</v>
      </c>
      <c r="AQ8" s="64">
        <v>13.6261878281589</v>
      </c>
      <c r="AR8" s="64">
        <v>3.4587713266009699</v>
      </c>
      <c r="AS8" s="74"/>
      <c r="AT8" s="64">
        <v>190.76012984732799</v>
      </c>
      <c r="AU8" s="64">
        <v>0</v>
      </c>
      <c r="AV8" s="64">
        <v>129.19307858002901</v>
      </c>
      <c r="AW8" s="64">
        <v>134.14850762990099</v>
      </c>
      <c r="AX8" s="64">
        <v>18.6029657963369</v>
      </c>
      <c r="AY8" s="64">
        <v>9.9487173392982093</v>
      </c>
      <c r="AZ8" s="64">
        <v>145.46209227217199</v>
      </c>
      <c r="BA8" s="64">
        <v>17.262392496515101</v>
      </c>
      <c r="BB8" s="64">
        <v>79.073349805923797</v>
      </c>
      <c r="BC8" s="64">
        <v>3.5175024087472702</v>
      </c>
      <c r="BD8" s="64">
        <v>2.8785878743030402</v>
      </c>
      <c r="BE8" s="64">
        <v>1.8081528662405599</v>
      </c>
      <c r="BF8" s="64">
        <v>3.7428215000999598</v>
      </c>
      <c r="BG8" s="64">
        <v>0.96181297876095995</v>
      </c>
      <c r="BH8" s="64">
        <v>0</v>
      </c>
      <c r="BI8" s="64">
        <v>31.8888997708552</v>
      </c>
      <c r="BJ8" s="64">
        <v>10.389381746168</v>
      </c>
      <c r="BK8" s="64">
        <v>0</v>
      </c>
      <c r="BL8" s="64">
        <v>0</v>
      </c>
      <c r="BM8" s="74"/>
      <c r="BN8" s="64">
        <v>435.662631676111</v>
      </c>
      <c r="BO8" s="64">
        <v>19.6935876689985</v>
      </c>
      <c r="BP8" s="64">
        <v>191.39647284408201</v>
      </c>
      <c r="BQ8" s="64">
        <v>181.89678376849</v>
      </c>
      <c r="BR8" s="64">
        <v>81.179015031322805</v>
      </c>
      <c r="BS8" s="64">
        <v>76.8826901000959</v>
      </c>
      <c r="BT8" s="64">
        <v>149.45674099201801</v>
      </c>
      <c r="BU8" s="64">
        <v>20.804391538993499</v>
      </c>
      <c r="BV8" s="64">
        <v>164.26848771858599</v>
      </c>
      <c r="BW8" s="64">
        <v>22.2275705753941</v>
      </c>
      <c r="BX8" s="64">
        <v>27.263166782724301</v>
      </c>
      <c r="BY8" s="64">
        <v>1.8980042462829501</v>
      </c>
      <c r="BZ8" s="64">
        <v>12.8171849954004</v>
      </c>
      <c r="CA8" s="64">
        <v>4.3254306667825597</v>
      </c>
      <c r="CB8" s="64">
        <v>8.5740566659275305E-2</v>
      </c>
      <c r="CC8" s="64">
        <v>32.836754704727497</v>
      </c>
      <c r="CD8" s="64">
        <v>11.3264547788977</v>
      </c>
      <c r="CE8" s="64">
        <v>13.6261878281589</v>
      </c>
      <c r="CF8" s="64">
        <v>3.4587713266009699</v>
      </c>
      <c r="CG8" s="78"/>
      <c r="CH8" s="159">
        <v>1.61</v>
      </c>
    </row>
    <row r="9" spans="1:109" s="64" customFormat="1" ht="13.8" x14ac:dyDescent="0.3">
      <c r="A9" s="95" t="s">
        <v>248</v>
      </c>
      <c r="B9" s="69">
        <v>1040</v>
      </c>
      <c r="C9" s="175">
        <v>0.110606685795967</v>
      </c>
      <c r="D9" s="175">
        <v>5.46076822038674E-2</v>
      </c>
      <c r="E9" s="144">
        <v>7.3024010000000903</v>
      </c>
      <c r="F9" s="173">
        <v>64682.956952040302</v>
      </c>
      <c r="G9" s="173">
        <v>5424789.7997897305</v>
      </c>
      <c r="H9" s="153">
        <v>0</v>
      </c>
      <c r="I9" s="144">
        <v>50.120550120550703</v>
      </c>
      <c r="J9" s="74"/>
      <c r="K9" s="175">
        <v>8.5144488858144199E-2</v>
      </c>
      <c r="L9" s="175">
        <v>4.2589186360806303E-2</v>
      </c>
      <c r="M9" s="144">
        <v>3.6997990000001701</v>
      </c>
      <c r="N9" s="173">
        <v>1716.4457318658999</v>
      </c>
      <c r="O9" s="173">
        <v>588884.963884964</v>
      </c>
      <c r="P9" s="153">
        <v>0</v>
      </c>
      <c r="Q9" s="144">
        <v>151.85474560474501</v>
      </c>
      <c r="R9" s="74"/>
      <c r="S9" s="175">
        <v>0.29294804321878487</v>
      </c>
      <c r="T9" s="144">
        <v>11.002200000000261</v>
      </c>
      <c r="U9" s="173">
        <v>66399.402683906199</v>
      </c>
      <c r="V9" s="173">
        <v>6013674.7636746941</v>
      </c>
      <c r="W9" s="153">
        <v>0</v>
      </c>
      <c r="X9" s="144">
        <v>201.97529572529572</v>
      </c>
      <c r="Y9" s="78"/>
      <c r="Z9" s="64">
        <v>262.12612131457399</v>
      </c>
      <c r="AA9" s="64">
        <v>47.290346321266703</v>
      </c>
      <c r="AB9" s="64">
        <v>63.298246679584601</v>
      </c>
      <c r="AC9" s="64">
        <v>46.2123649142682</v>
      </c>
      <c r="AD9" s="64">
        <v>69.164251794881693</v>
      </c>
      <c r="AE9" s="64">
        <v>65.635863890352297</v>
      </c>
      <c r="AF9" s="64">
        <v>9.85004182379223</v>
      </c>
      <c r="AG9" s="64">
        <v>4.9210924442886999</v>
      </c>
      <c r="AH9" s="64">
        <v>96.129589098684093</v>
      </c>
      <c r="AI9" s="64">
        <v>21.525988777223901</v>
      </c>
      <c r="AJ9" s="64">
        <v>31.698595055703901</v>
      </c>
      <c r="AK9" s="64">
        <v>0.99515923566797604</v>
      </c>
      <c r="AL9" s="64">
        <v>12.8357406852759</v>
      </c>
      <c r="AM9" s="64">
        <v>5.9693049268790102</v>
      </c>
      <c r="AN9" s="64">
        <v>0.54901620909245696</v>
      </c>
      <c r="AO9" s="64">
        <v>2.2456171625499999</v>
      </c>
      <c r="AP9" s="64">
        <v>0.49353020543165499</v>
      </c>
      <c r="AQ9" s="64">
        <v>12.7476327156604</v>
      </c>
      <c r="AR9" s="64">
        <v>2.4597849930357101</v>
      </c>
      <c r="AS9" s="74"/>
      <c r="AT9" s="64">
        <v>234.75735723365099</v>
      </c>
      <c r="AU9" s="64">
        <v>4.5995933990086</v>
      </c>
      <c r="AV9" s="64">
        <v>125.071892862518</v>
      </c>
      <c r="AW9" s="64">
        <v>143.80797294747899</v>
      </c>
      <c r="AX9" s="64">
        <v>21.276976054745901</v>
      </c>
      <c r="AY9" s="64">
        <v>12.183601862007601</v>
      </c>
      <c r="AZ9" s="64">
        <v>173.629377045642</v>
      </c>
      <c r="BA9" s="64">
        <v>19.6994674878108</v>
      </c>
      <c r="BB9" s="64">
        <v>74.833965791723998</v>
      </c>
      <c r="BC9" s="64">
        <v>3.4575435469026701</v>
      </c>
      <c r="BD9" s="64">
        <v>1.3022092618376999</v>
      </c>
      <c r="BE9" s="64">
        <v>0.45036093418206402</v>
      </c>
      <c r="BF9" s="64">
        <v>2.40605445392629</v>
      </c>
      <c r="BG9" s="64">
        <v>1.1007372910861299</v>
      </c>
      <c r="BH9" s="64">
        <v>0</v>
      </c>
      <c r="BI9" s="64">
        <v>36.451074896705997</v>
      </c>
      <c r="BJ9" s="64">
        <v>10.0633219446366</v>
      </c>
      <c r="BK9" s="64">
        <v>0</v>
      </c>
      <c r="BL9" s="64">
        <v>0</v>
      </c>
      <c r="BM9" s="74"/>
      <c r="BN9" s="64">
        <v>496.88347854822501</v>
      </c>
      <c r="BO9" s="64">
        <v>51.889939720275301</v>
      </c>
      <c r="BP9" s="64">
        <v>188.37013954210201</v>
      </c>
      <c r="BQ9" s="64">
        <v>190.02033786174701</v>
      </c>
      <c r="BR9" s="64">
        <v>90.441227849627595</v>
      </c>
      <c r="BS9" s="64">
        <v>77.819465752359903</v>
      </c>
      <c r="BT9" s="64">
        <v>183.479418869434</v>
      </c>
      <c r="BU9" s="64">
        <v>24.6205599320995</v>
      </c>
      <c r="BV9" s="64">
        <v>170.96355489040801</v>
      </c>
      <c r="BW9" s="64">
        <v>24.9835323241266</v>
      </c>
      <c r="BX9" s="64">
        <v>33.000804317541601</v>
      </c>
      <c r="BY9" s="64">
        <v>1.4455201698500399</v>
      </c>
      <c r="BZ9" s="64">
        <v>15.2417951392022</v>
      </c>
      <c r="CA9" s="64">
        <v>7.0700422179651401</v>
      </c>
      <c r="CB9" s="64">
        <v>0.54901620909245696</v>
      </c>
      <c r="CC9" s="64">
        <v>38.696692059256002</v>
      </c>
      <c r="CD9" s="64">
        <v>10.556852150068201</v>
      </c>
      <c r="CE9" s="64">
        <v>12.7476327156604</v>
      </c>
      <c r="CF9" s="64">
        <v>2.4597849930357101</v>
      </c>
      <c r="CG9" s="78"/>
      <c r="CH9" s="159">
        <v>1.59</v>
      </c>
    </row>
    <row r="10" spans="1:109" s="64" customFormat="1" ht="13.8" x14ac:dyDescent="0.3">
      <c r="A10" s="95" t="s">
        <v>249</v>
      </c>
      <c r="B10" s="69">
        <v>1045</v>
      </c>
      <c r="C10" s="175">
        <v>0.11029722830031199</v>
      </c>
      <c r="D10" s="175">
        <v>5.6167244339394497E-2</v>
      </c>
      <c r="E10" s="144">
        <v>8.1274730000000996</v>
      </c>
      <c r="F10" s="173">
        <v>87135.414329611696</v>
      </c>
      <c r="G10" s="173">
        <v>5634758.7597587798</v>
      </c>
      <c r="H10" s="153">
        <v>0</v>
      </c>
      <c r="I10" s="144">
        <v>51.855458105457799</v>
      </c>
      <c r="J10" s="74"/>
      <c r="K10" s="175">
        <v>8.2704318667908297E-2</v>
      </c>
      <c r="L10" s="175">
        <v>4.3571099525481702E-2</v>
      </c>
      <c r="M10" s="144">
        <v>3.8384500000000998</v>
      </c>
      <c r="N10" s="173">
        <v>3786.1033647527302</v>
      </c>
      <c r="O10" s="173">
        <v>572331.82233182201</v>
      </c>
      <c r="P10" s="153">
        <v>0</v>
      </c>
      <c r="Q10" s="144">
        <v>122.156059656059</v>
      </c>
      <c r="R10" s="74"/>
      <c r="S10" s="175">
        <v>0.29273989083309648</v>
      </c>
      <c r="T10" s="144">
        <v>11.965923000000199</v>
      </c>
      <c r="U10" s="173">
        <v>90921.517694364433</v>
      </c>
      <c r="V10" s="173">
        <v>6207090.5820906013</v>
      </c>
      <c r="W10" s="153">
        <v>0</v>
      </c>
      <c r="X10" s="144">
        <v>174.01151776151681</v>
      </c>
      <c r="Y10" s="78"/>
      <c r="Z10" s="64">
        <v>253.03870444815601</v>
      </c>
      <c r="AA10" s="64">
        <v>49.040949805102201</v>
      </c>
      <c r="AB10" s="64">
        <v>63.182657903153</v>
      </c>
      <c r="AC10" s="64">
        <v>41.562211490838301</v>
      </c>
      <c r="AD10" s="64">
        <v>69.665121675760403</v>
      </c>
      <c r="AE10" s="64">
        <v>68.297275077943496</v>
      </c>
      <c r="AF10" s="64">
        <v>5.7847047615614704</v>
      </c>
      <c r="AG10" s="64">
        <v>2.25526810584913</v>
      </c>
      <c r="AH10" s="64">
        <v>106.645538564229</v>
      </c>
      <c r="AI10" s="64">
        <v>20.925642783683301</v>
      </c>
      <c r="AJ10" s="64">
        <v>27.777757660161502</v>
      </c>
      <c r="AK10" s="64">
        <v>1.6985138004232202E-2</v>
      </c>
      <c r="AL10" s="64">
        <v>11.024983057576099</v>
      </c>
      <c r="AM10" s="64">
        <v>3.1919605240244202</v>
      </c>
      <c r="AN10" s="64">
        <v>3.06801669228829E-2</v>
      </c>
      <c r="AO10" s="64">
        <v>3.2025605975860598</v>
      </c>
      <c r="AP10" s="64">
        <v>1.45293262534789</v>
      </c>
      <c r="AQ10" s="64">
        <v>10.4972188441629</v>
      </c>
      <c r="AR10" s="64">
        <v>2.3341821901109499</v>
      </c>
      <c r="AS10" s="74"/>
      <c r="AT10" s="64">
        <v>206.954164037704</v>
      </c>
      <c r="AU10" s="64">
        <v>0</v>
      </c>
      <c r="AV10" s="64">
        <v>7.8708290315298397</v>
      </c>
      <c r="AW10" s="64">
        <v>128.29045696832799</v>
      </c>
      <c r="AX10" s="64">
        <v>18.245302374358001</v>
      </c>
      <c r="AY10" s="64">
        <v>12.112910172814299</v>
      </c>
      <c r="AZ10" s="64">
        <v>141.97892420115301</v>
      </c>
      <c r="BA10" s="64">
        <v>14.4993845752046</v>
      </c>
      <c r="BB10" s="64">
        <v>75.321986602178399</v>
      </c>
      <c r="BC10" s="64">
        <v>5.7717031557294902</v>
      </c>
      <c r="BD10" s="64">
        <v>2.3823933669906898</v>
      </c>
      <c r="BE10" s="64">
        <v>5.2540976645393798</v>
      </c>
      <c r="BF10" s="64">
        <v>6.14786612056455</v>
      </c>
      <c r="BG10" s="64">
        <v>1.69398850974943</v>
      </c>
      <c r="BH10" s="64">
        <v>0</v>
      </c>
      <c r="BI10" s="64">
        <v>14.060416217095399</v>
      </c>
      <c r="BJ10" s="64">
        <v>8.7126477628805308</v>
      </c>
      <c r="BK10" s="64">
        <v>0</v>
      </c>
      <c r="BL10" s="64">
        <v>0</v>
      </c>
      <c r="BM10" s="74"/>
      <c r="BN10" s="64">
        <v>459.99286848586001</v>
      </c>
      <c r="BO10" s="64">
        <v>49.040949805102201</v>
      </c>
      <c r="BP10" s="64">
        <v>71.053486934682795</v>
      </c>
      <c r="BQ10" s="64">
        <v>169.85266845916601</v>
      </c>
      <c r="BR10" s="64">
        <v>87.910424050118394</v>
      </c>
      <c r="BS10" s="64">
        <v>80.410185250757806</v>
      </c>
      <c r="BT10" s="64">
        <v>147.76362896271499</v>
      </c>
      <c r="BU10" s="64">
        <v>16.754652681053699</v>
      </c>
      <c r="BV10" s="64">
        <v>181.967525166408</v>
      </c>
      <c r="BW10" s="64">
        <v>26.697345939412799</v>
      </c>
      <c r="BX10" s="64">
        <v>30.1601510271522</v>
      </c>
      <c r="BY10" s="64">
        <v>5.2710828025436198</v>
      </c>
      <c r="BZ10" s="64">
        <v>17.172849178140702</v>
      </c>
      <c r="CA10" s="64">
        <v>4.8859490337738603</v>
      </c>
      <c r="CB10" s="64">
        <v>3.06801669228829E-2</v>
      </c>
      <c r="CC10" s="64">
        <v>17.262976814681501</v>
      </c>
      <c r="CD10" s="64">
        <v>10.165580388228401</v>
      </c>
      <c r="CE10" s="64">
        <v>10.4972188441629</v>
      </c>
      <c r="CF10" s="64">
        <v>2.3341821901109499</v>
      </c>
      <c r="CG10" s="78"/>
      <c r="CH10" s="159">
        <v>1.67</v>
      </c>
    </row>
    <row r="11" spans="1:109" s="64" customFormat="1" ht="13.8" x14ac:dyDescent="0.3">
      <c r="A11" s="95" t="s">
        <v>250</v>
      </c>
      <c r="B11" s="69">
        <v>1050</v>
      </c>
      <c r="C11" s="175">
        <v>0.11999189553916099</v>
      </c>
      <c r="D11" s="175">
        <v>5.8457902678504002E-2</v>
      </c>
      <c r="E11" s="144">
        <v>8.5176330000000604</v>
      </c>
      <c r="F11" s="173">
        <v>79093.689565280598</v>
      </c>
      <c r="G11" s="173">
        <v>5241611.4916114202</v>
      </c>
      <c r="H11" s="153">
        <v>0</v>
      </c>
      <c r="I11" s="144">
        <v>43.157230657230301</v>
      </c>
      <c r="J11" s="74"/>
      <c r="K11" s="175">
        <v>9.0640967243406603E-2</v>
      </c>
      <c r="L11" s="175">
        <v>4.44079030855484E-2</v>
      </c>
      <c r="M11" s="144">
        <v>3.8858059999998802</v>
      </c>
      <c r="N11" s="173">
        <v>344.85388845225401</v>
      </c>
      <c r="O11" s="173">
        <v>606388.10638810601</v>
      </c>
      <c r="P11" s="166">
        <v>185.92018592018599</v>
      </c>
      <c r="Q11" s="144">
        <v>314.791346041346</v>
      </c>
      <c r="R11" s="74"/>
      <c r="S11" s="175">
        <v>0.31349866854662001</v>
      </c>
      <c r="T11" s="144">
        <v>12.40343899999994</v>
      </c>
      <c r="U11" s="173">
        <v>79438.543453732855</v>
      </c>
      <c r="V11" s="173">
        <v>5847999.5979995262</v>
      </c>
      <c r="W11" s="166">
        <v>185.92018592018599</v>
      </c>
      <c r="X11" s="144">
        <v>357.94857669857629</v>
      </c>
      <c r="Y11" s="78"/>
      <c r="Z11" s="64">
        <v>287.145622601686</v>
      </c>
      <c r="AA11" s="64">
        <v>55.468113912359797</v>
      </c>
      <c r="AB11" s="64">
        <v>54.581494036421098</v>
      </c>
      <c r="AC11" s="64">
        <v>30.500900610864399</v>
      </c>
      <c r="AD11" s="64">
        <v>59.180598227966399</v>
      </c>
      <c r="AE11" s="64">
        <v>68.662757153097502</v>
      </c>
      <c r="AF11" s="64">
        <v>3.5465351207984699</v>
      </c>
      <c r="AG11" s="64">
        <v>3.2740463962388899</v>
      </c>
      <c r="AH11" s="64">
        <v>100.63941997941799</v>
      </c>
      <c r="AI11" s="64">
        <v>16.315879255905699</v>
      </c>
      <c r="AJ11" s="64">
        <v>24.081863466220799</v>
      </c>
      <c r="AK11" s="64">
        <v>2.3864118895946501E-2</v>
      </c>
      <c r="AL11" s="64">
        <v>7.7155063421328496</v>
      </c>
      <c r="AM11" s="64">
        <v>2.3612058234674902</v>
      </c>
      <c r="AN11" s="64">
        <v>6.7506611025642094E-2</v>
      </c>
      <c r="AO11" s="64">
        <v>1.8117674611624599</v>
      </c>
      <c r="AP11" s="64">
        <v>0.66518736942883505</v>
      </c>
      <c r="AQ11" s="64">
        <v>10.405323999062499</v>
      </c>
      <c r="AR11" s="64">
        <v>2.0015250696374798</v>
      </c>
      <c r="AS11" s="74"/>
      <c r="AT11" s="64">
        <v>226.16722842143301</v>
      </c>
      <c r="AU11" s="64">
        <v>13.203887691935501</v>
      </c>
      <c r="AV11" s="64">
        <v>141.93770359884101</v>
      </c>
      <c r="AW11" s="64">
        <v>31.718285572774001</v>
      </c>
      <c r="AX11" s="64">
        <v>6.2834479281500402</v>
      </c>
      <c r="AY11" s="64">
        <v>17.534056430230901</v>
      </c>
      <c r="AZ11" s="64">
        <v>151.88829374087501</v>
      </c>
      <c r="BA11" s="64">
        <v>18.562571814064</v>
      </c>
      <c r="BB11" s="64">
        <v>78.690061131789705</v>
      </c>
      <c r="BC11" s="64">
        <v>0.101488262995514</v>
      </c>
      <c r="BD11" s="64">
        <v>0.99302337221428305</v>
      </c>
      <c r="BE11" s="64">
        <v>0</v>
      </c>
      <c r="BF11" s="64">
        <v>0.35318925355948599</v>
      </c>
      <c r="BG11" s="64">
        <v>3.5524025064904399E-3</v>
      </c>
      <c r="BH11" s="64">
        <v>0</v>
      </c>
      <c r="BI11" s="64">
        <v>34.733979322667203</v>
      </c>
      <c r="BJ11" s="64">
        <v>9.8936947249293006</v>
      </c>
      <c r="BK11" s="64">
        <v>0</v>
      </c>
      <c r="BL11" s="64">
        <v>0</v>
      </c>
      <c r="BM11" s="74"/>
      <c r="BN11" s="64">
        <v>513.31285102311904</v>
      </c>
      <c r="BO11" s="64">
        <v>68.672001604295303</v>
      </c>
      <c r="BP11" s="64">
        <v>196.519197635262</v>
      </c>
      <c r="BQ11" s="64">
        <v>62.219186183638399</v>
      </c>
      <c r="BR11" s="64">
        <v>65.464046156116396</v>
      </c>
      <c r="BS11" s="64">
        <v>86.196813583328293</v>
      </c>
      <c r="BT11" s="64">
        <v>155.43482886167399</v>
      </c>
      <c r="BU11" s="64">
        <v>21.836618210302898</v>
      </c>
      <c r="BV11" s="64">
        <v>179.329481111208</v>
      </c>
      <c r="BW11" s="64">
        <v>16.417367518901202</v>
      </c>
      <c r="BX11" s="64">
        <v>25.074886838434999</v>
      </c>
      <c r="BY11" s="64">
        <v>2.3864118895946501E-2</v>
      </c>
      <c r="BZ11" s="64">
        <v>8.0686955956923292</v>
      </c>
      <c r="CA11" s="64">
        <v>2.3647582259739801</v>
      </c>
      <c r="CB11" s="64">
        <v>6.7506611025642094E-2</v>
      </c>
      <c r="CC11" s="64">
        <v>36.5457467838296</v>
      </c>
      <c r="CD11" s="64">
        <v>10.558882094358101</v>
      </c>
      <c r="CE11" s="64">
        <v>10.405323999062499</v>
      </c>
      <c r="CF11" s="64">
        <v>2.0015250696374798</v>
      </c>
      <c r="CG11" s="78"/>
      <c r="CH11" s="159">
        <v>1.57</v>
      </c>
    </row>
    <row r="12" spans="1:109" s="64" customFormat="1" ht="13.8" x14ac:dyDescent="0.3">
      <c r="A12" s="95" t="s">
        <v>251</v>
      </c>
      <c r="B12" s="69">
        <v>1055</v>
      </c>
      <c r="C12" s="175">
        <v>0.11978760712913</v>
      </c>
      <c r="D12" s="175">
        <v>5.5124783770589499E-2</v>
      </c>
      <c r="E12" s="144">
        <v>9.0488379999999999</v>
      </c>
      <c r="F12" s="173">
        <v>82456.316476773602</v>
      </c>
      <c r="G12" s="173">
        <v>4489860.7398608001</v>
      </c>
      <c r="H12" s="153">
        <v>0</v>
      </c>
      <c r="I12" s="144">
        <v>68.381224631225294</v>
      </c>
      <c r="J12" s="74"/>
      <c r="K12" s="175">
        <v>8.6792702541147002E-2</v>
      </c>
      <c r="L12" s="175">
        <v>4.3781607954342397E-2</v>
      </c>
      <c r="M12" s="144">
        <v>3.3659479999999098</v>
      </c>
      <c r="N12" s="173">
        <v>3425.0486711158901</v>
      </c>
      <c r="O12" s="173">
        <v>591844.34184434195</v>
      </c>
      <c r="P12" s="153">
        <v>0</v>
      </c>
      <c r="Q12" s="144">
        <v>109.22664047664099</v>
      </c>
      <c r="R12" s="74"/>
      <c r="S12" s="175">
        <v>0.30548670139520889</v>
      </c>
      <c r="T12" s="144">
        <v>12.414785999999911</v>
      </c>
      <c r="U12" s="173">
        <v>85881.36514788949</v>
      </c>
      <c r="V12" s="173">
        <v>5081705.0817051418</v>
      </c>
      <c r="W12" s="153">
        <v>0</v>
      </c>
      <c r="X12" s="144">
        <v>177.6078651078663</v>
      </c>
      <c r="Y12" s="78"/>
      <c r="Z12" s="64">
        <v>287.52349668268198</v>
      </c>
      <c r="AA12" s="64">
        <v>58.773294980411698</v>
      </c>
      <c r="AB12" s="64">
        <v>48.493966541876702</v>
      </c>
      <c r="AC12" s="64">
        <v>19.7264214957906</v>
      </c>
      <c r="AD12" s="64">
        <v>63.972841297154801</v>
      </c>
      <c r="AE12" s="64">
        <v>71.226146559690505</v>
      </c>
      <c r="AF12" s="64">
        <v>3.3568126590046101</v>
      </c>
      <c r="AG12" s="64">
        <v>2.91512687151751</v>
      </c>
      <c r="AH12" s="64">
        <v>67.3191282304157</v>
      </c>
      <c r="AI12" s="64">
        <v>18.319767533335799</v>
      </c>
      <c r="AJ12" s="64">
        <v>28.196306798392602</v>
      </c>
      <c r="AK12" s="64">
        <v>0.410191082802212</v>
      </c>
      <c r="AL12" s="64">
        <v>8.9137999747403303</v>
      </c>
      <c r="AM12" s="64">
        <v>3.01763905814702</v>
      </c>
      <c r="AN12" s="64">
        <v>0</v>
      </c>
      <c r="AO12" s="64">
        <v>1.2432312216950501</v>
      </c>
      <c r="AP12" s="64">
        <v>0.271631920264569</v>
      </c>
      <c r="AQ12" s="64">
        <v>6.1492546415752098</v>
      </c>
      <c r="AR12" s="64">
        <v>1.3695780379523701</v>
      </c>
      <c r="AS12" s="74"/>
      <c r="AT12" s="64">
        <v>195.935928590477</v>
      </c>
      <c r="AU12" s="64">
        <v>0</v>
      </c>
      <c r="AV12" s="64">
        <v>106.484605613665</v>
      </c>
      <c r="AW12" s="64">
        <v>150.51565614755501</v>
      </c>
      <c r="AX12" s="64">
        <v>21.259692516603302</v>
      </c>
      <c r="AY12" s="64">
        <v>8.7636748913972795</v>
      </c>
      <c r="AZ12" s="64">
        <v>181.324308030975</v>
      </c>
      <c r="BA12" s="64">
        <v>21.705433060580798</v>
      </c>
      <c r="BB12" s="64">
        <v>79.036749578967502</v>
      </c>
      <c r="BC12" s="64">
        <v>4.9595445934006603</v>
      </c>
      <c r="BD12" s="64">
        <v>2.0587441243032001</v>
      </c>
      <c r="BE12" s="64">
        <v>8.5237367303542797</v>
      </c>
      <c r="BF12" s="64">
        <v>7.0490162567894101</v>
      </c>
      <c r="BG12" s="64">
        <v>2.1495841312674502</v>
      </c>
      <c r="BH12" s="64">
        <v>0</v>
      </c>
      <c r="BI12" s="64">
        <v>13.1725201450658</v>
      </c>
      <c r="BJ12" s="64">
        <v>8.3529670090519392</v>
      </c>
      <c r="BK12" s="64">
        <v>0</v>
      </c>
      <c r="BL12" s="64">
        <v>0</v>
      </c>
      <c r="BM12" s="74"/>
      <c r="BN12" s="64">
        <v>483.45942527315901</v>
      </c>
      <c r="BO12" s="64">
        <v>58.773294980411698</v>
      </c>
      <c r="BP12" s="64">
        <v>154.978572155542</v>
      </c>
      <c r="BQ12" s="64">
        <v>170.24207764334599</v>
      </c>
      <c r="BR12" s="64">
        <v>85.232533813758096</v>
      </c>
      <c r="BS12" s="64">
        <v>79.989821451087707</v>
      </c>
      <c r="BT12" s="64">
        <v>184.68112068997999</v>
      </c>
      <c r="BU12" s="64">
        <v>24.620559932098299</v>
      </c>
      <c r="BV12" s="64">
        <v>146.355877809383</v>
      </c>
      <c r="BW12" s="64">
        <v>23.2793121267364</v>
      </c>
      <c r="BX12" s="64">
        <v>30.255050922695801</v>
      </c>
      <c r="BY12" s="64">
        <v>8.9339278131564903</v>
      </c>
      <c r="BZ12" s="64">
        <v>15.9628162315297</v>
      </c>
      <c r="CA12" s="64">
        <v>5.1672231894144698</v>
      </c>
      <c r="CB12" s="64">
        <v>0</v>
      </c>
      <c r="CC12" s="64">
        <v>14.415751366760899</v>
      </c>
      <c r="CD12" s="64">
        <v>8.6245989293165106</v>
      </c>
      <c r="CE12" s="64">
        <v>6.1492546415752098</v>
      </c>
      <c r="CF12" s="64">
        <v>1.3695780379523701</v>
      </c>
      <c r="CG12" s="78"/>
      <c r="CH12" s="159">
        <v>1.52</v>
      </c>
    </row>
    <row r="13" spans="1:109" s="64" customFormat="1" ht="13.8" x14ac:dyDescent="0.3">
      <c r="A13" s="95" t="s">
        <v>252</v>
      </c>
      <c r="B13" s="69">
        <v>1060</v>
      </c>
      <c r="C13" s="175">
        <v>0.111035836524467</v>
      </c>
      <c r="D13" s="175">
        <v>5.73529418752061E-2</v>
      </c>
      <c r="E13" s="144">
        <v>7.8159210000001202</v>
      </c>
      <c r="F13" s="173">
        <v>49280.078633118501</v>
      </c>
      <c r="G13" s="173">
        <v>4333598.0835980503</v>
      </c>
      <c r="H13" s="166">
        <v>5.15681765681766</v>
      </c>
      <c r="I13" s="144">
        <v>46.201483701483902</v>
      </c>
      <c r="J13" s="74"/>
      <c r="K13" s="175">
        <v>9.0958937789664504E-2</v>
      </c>
      <c r="L13" s="175">
        <v>4.4760351354031502E-2</v>
      </c>
      <c r="M13" s="144">
        <v>3.5264270000001501</v>
      </c>
      <c r="N13" s="173">
        <v>3132.2510801236799</v>
      </c>
      <c r="O13" s="173">
        <v>288003.41300341301</v>
      </c>
      <c r="P13" s="153">
        <v>0</v>
      </c>
      <c r="Q13" s="144">
        <v>86.188679938679499</v>
      </c>
      <c r="R13" s="74"/>
      <c r="S13" s="175">
        <v>0.30410806754336911</v>
      </c>
      <c r="T13" s="144">
        <v>11.342348000000271</v>
      </c>
      <c r="U13" s="173">
        <v>52412.329713242179</v>
      </c>
      <c r="V13" s="173">
        <v>4621601.4966014633</v>
      </c>
      <c r="W13" s="166">
        <v>5.15681765681766</v>
      </c>
      <c r="X13" s="144">
        <v>132.39016364016339</v>
      </c>
      <c r="Y13" s="78"/>
      <c r="Z13" s="64">
        <v>245.981370153412</v>
      </c>
      <c r="AA13" s="64">
        <v>46.783645427393203</v>
      </c>
      <c r="AB13" s="64">
        <v>49.542425511701403</v>
      </c>
      <c r="AC13" s="64">
        <v>21.024314606477201</v>
      </c>
      <c r="AD13" s="64">
        <v>52.334435921910902</v>
      </c>
      <c r="AE13" s="64">
        <v>67.112957673008694</v>
      </c>
      <c r="AF13" s="64">
        <v>3.0911002291469498</v>
      </c>
      <c r="AG13" s="64">
        <v>2.09693245125306</v>
      </c>
      <c r="AH13" s="64">
        <v>90.297454974668099</v>
      </c>
      <c r="AI13" s="64">
        <v>18.731527127728</v>
      </c>
      <c r="AJ13" s="64">
        <v>27.1700430884346</v>
      </c>
      <c r="AK13" s="64">
        <v>0.25783439490424798</v>
      </c>
      <c r="AL13" s="64">
        <v>8.6408924814613499</v>
      </c>
      <c r="AM13" s="64">
        <v>3.6764828516705599</v>
      </c>
      <c r="AN13" s="64">
        <v>7.2500461234291699E-2</v>
      </c>
      <c r="AO13" s="64">
        <v>1.8969721595728699</v>
      </c>
      <c r="AP13" s="64">
        <v>0.46244668349572798</v>
      </c>
      <c r="AQ13" s="64">
        <v>11.4263918589763</v>
      </c>
      <c r="AR13" s="64">
        <v>1.58995386490218</v>
      </c>
      <c r="AS13" s="74"/>
      <c r="AT13" s="64">
        <v>194.985952610429</v>
      </c>
      <c r="AU13" s="64">
        <v>3.05463671784947</v>
      </c>
      <c r="AV13" s="64">
        <v>158.66838108586001</v>
      </c>
      <c r="AW13" s="64">
        <v>283.61535779146499</v>
      </c>
      <c r="AX13" s="64">
        <v>19.2485706122769</v>
      </c>
      <c r="AY13" s="64">
        <v>4.4305764450854603</v>
      </c>
      <c r="AZ13" s="64">
        <v>155.83472291288101</v>
      </c>
      <c r="BA13" s="64">
        <v>21.183356763576001</v>
      </c>
      <c r="BB13" s="64">
        <v>61.340273079969897</v>
      </c>
      <c r="BC13" s="64">
        <v>11.064492791802699</v>
      </c>
      <c r="BD13" s="64">
        <v>3.1216737029928501</v>
      </c>
      <c r="BE13" s="64">
        <v>29.066921443712801</v>
      </c>
      <c r="BF13" s="64">
        <v>11.555145625462901</v>
      </c>
      <c r="BG13" s="64">
        <v>3.5192890407383901</v>
      </c>
      <c r="BH13" s="64">
        <v>0.89955888425140496</v>
      </c>
      <c r="BI13" s="64">
        <v>26.098388466884</v>
      </c>
      <c r="BJ13" s="64">
        <v>28.526933974575002</v>
      </c>
      <c r="BK13" s="64">
        <v>0</v>
      </c>
      <c r="BL13" s="64">
        <v>0</v>
      </c>
      <c r="BM13" s="74"/>
      <c r="BN13" s="64">
        <v>440.96732276384103</v>
      </c>
      <c r="BO13" s="64">
        <v>49.838282145242701</v>
      </c>
      <c r="BP13" s="64">
        <v>208.210806597562</v>
      </c>
      <c r="BQ13" s="64">
        <v>304.63967239794198</v>
      </c>
      <c r="BR13" s="64">
        <v>71.583006534187703</v>
      </c>
      <c r="BS13" s="64">
        <v>71.543534118094101</v>
      </c>
      <c r="BT13" s="64">
        <v>158.92582314202801</v>
      </c>
      <c r="BU13" s="64">
        <v>23.2802892148291</v>
      </c>
      <c r="BV13" s="64">
        <v>151.63772805463799</v>
      </c>
      <c r="BW13" s="64">
        <v>29.7960199195307</v>
      </c>
      <c r="BX13" s="64">
        <v>30.291716791427501</v>
      </c>
      <c r="BY13" s="64">
        <v>29.324755838617001</v>
      </c>
      <c r="BZ13" s="64">
        <v>20.196038106924199</v>
      </c>
      <c r="CA13" s="64">
        <v>7.1957718924089598</v>
      </c>
      <c r="CB13" s="64">
        <v>0.97205934548569661</v>
      </c>
      <c r="CC13" s="64">
        <v>27.995360626456801</v>
      </c>
      <c r="CD13" s="64">
        <v>28.989380658070701</v>
      </c>
      <c r="CE13" s="64">
        <v>11.4263918589763</v>
      </c>
      <c r="CF13" s="64">
        <v>1.58995386490218</v>
      </c>
      <c r="CG13" s="78"/>
      <c r="CH13" s="159">
        <v>1.45</v>
      </c>
    </row>
    <row r="14" spans="1:109" s="64" customFormat="1" ht="13.8" x14ac:dyDescent="0.3">
      <c r="A14" s="95" t="s">
        <v>253</v>
      </c>
      <c r="B14" s="69">
        <v>1065</v>
      </c>
      <c r="C14" s="175">
        <v>0.10712971947277899</v>
      </c>
      <c r="D14" s="175">
        <v>5.4650996336711097E-2</v>
      </c>
      <c r="E14" s="144">
        <v>8.0573879999998699</v>
      </c>
      <c r="F14" s="173">
        <v>78258.827153655104</v>
      </c>
      <c r="G14" s="173">
        <v>3144040.6440406302</v>
      </c>
      <c r="H14" s="153">
        <v>0</v>
      </c>
      <c r="I14" s="144">
        <v>44.009294009293399</v>
      </c>
      <c r="J14" s="74"/>
      <c r="K14" s="175">
        <v>8.9460196600180494E-2</v>
      </c>
      <c r="L14" s="175">
        <v>4.4606882285020202E-2</v>
      </c>
      <c r="M14" s="144">
        <v>3.8420510000000601</v>
      </c>
      <c r="N14" s="173">
        <v>3843.85379680297</v>
      </c>
      <c r="O14" s="173">
        <v>636263.13626313605</v>
      </c>
      <c r="P14" s="153">
        <v>0</v>
      </c>
      <c r="Q14" s="144">
        <v>76.750639250639097</v>
      </c>
      <c r="R14" s="74"/>
      <c r="S14" s="175">
        <v>0.2958477946946908</v>
      </c>
      <c r="T14" s="144">
        <v>11.89943899999993</v>
      </c>
      <c r="U14" s="173">
        <v>82102.680950458074</v>
      </c>
      <c r="V14" s="173">
        <v>3780303.780303766</v>
      </c>
      <c r="W14" s="153">
        <v>0</v>
      </c>
      <c r="X14" s="144">
        <v>120.7599332599325</v>
      </c>
      <c r="Y14" s="78"/>
      <c r="Z14" s="64">
        <v>270.88717600988599</v>
      </c>
      <c r="AA14" s="64">
        <v>38.5738081594574</v>
      </c>
      <c r="AB14" s="64">
        <v>43.2707390699074</v>
      </c>
      <c r="AC14" s="64">
        <v>6.3693564706716499</v>
      </c>
      <c r="AD14" s="64">
        <v>49.263257011479901</v>
      </c>
      <c r="AE14" s="64">
        <v>65.172641995353601</v>
      </c>
      <c r="AF14" s="64">
        <v>3.5081614492180702</v>
      </c>
      <c r="AG14" s="64">
        <v>2.1986834087739302</v>
      </c>
      <c r="AH14" s="64">
        <v>78.203374148848795</v>
      </c>
      <c r="AI14" s="64">
        <v>17.821414719522</v>
      </c>
      <c r="AJ14" s="64">
        <v>30.3012321552863</v>
      </c>
      <c r="AK14" s="64">
        <v>1.4773673036081301</v>
      </c>
      <c r="AL14" s="64">
        <v>9.3347742994791805</v>
      </c>
      <c r="AM14" s="64">
        <v>2.9332694986066499</v>
      </c>
      <c r="AN14" s="64">
        <v>0.10018431803198501</v>
      </c>
      <c r="AO14" s="64">
        <v>1.2487853057395799</v>
      </c>
      <c r="AP14" s="64">
        <v>0.44772958739545299</v>
      </c>
      <c r="AQ14" s="64">
        <v>5.8406242895552696</v>
      </c>
      <c r="AR14" s="64">
        <v>1.1621431058493501</v>
      </c>
      <c r="AS14" s="74"/>
      <c r="AT14" s="64">
        <v>217.005470503194</v>
      </c>
      <c r="AU14" s="64">
        <v>10.973441668536999</v>
      </c>
      <c r="AV14" s="64">
        <v>169.59969689216601</v>
      </c>
      <c r="AW14" s="64">
        <v>315.36891294606897</v>
      </c>
      <c r="AX14" s="64">
        <v>16.302138871708799</v>
      </c>
      <c r="AY14" s="64">
        <v>7.6047541303578097</v>
      </c>
      <c r="AZ14" s="64">
        <v>75.845688107831506</v>
      </c>
      <c r="BA14" s="64">
        <v>34.992306537247799</v>
      </c>
      <c r="BB14" s="64">
        <v>81.712460923133904</v>
      </c>
      <c r="BC14" s="64">
        <v>15.255554120131199</v>
      </c>
      <c r="BD14" s="64">
        <v>3.2052820334264802</v>
      </c>
      <c r="BE14" s="64">
        <v>34.439065817381803</v>
      </c>
      <c r="BF14" s="64">
        <v>12.1222933439189</v>
      </c>
      <c r="BG14" s="64">
        <v>4.3183258617669802</v>
      </c>
      <c r="BH14" s="64">
        <v>1.12571627498261</v>
      </c>
      <c r="BI14" s="64">
        <v>41.008832001158197</v>
      </c>
      <c r="BJ14" s="64">
        <v>42.802009705771503</v>
      </c>
      <c r="BK14" s="64">
        <v>0</v>
      </c>
      <c r="BL14" s="64">
        <v>0</v>
      </c>
      <c r="BM14" s="74"/>
      <c r="BN14" s="64">
        <v>487.892646513079</v>
      </c>
      <c r="BO14" s="64">
        <v>49.547249827994399</v>
      </c>
      <c r="BP14" s="64">
        <v>212.870435962074</v>
      </c>
      <c r="BQ14" s="64">
        <v>321.73826941674099</v>
      </c>
      <c r="BR14" s="64">
        <v>65.5653958831886</v>
      </c>
      <c r="BS14" s="64">
        <v>72.777396125711405</v>
      </c>
      <c r="BT14" s="64">
        <v>79.3538495570496</v>
      </c>
      <c r="BU14" s="64">
        <v>37.190989946021702</v>
      </c>
      <c r="BV14" s="64">
        <v>159.915835071983</v>
      </c>
      <c r="BW14" s="64">
        <v>33.076968839653198</v>
      </c>
      <c r="BX14" s="64">
        <v>33.506514188712799</v>
      </c>
      <c r="BY14" s="64">
        <v>35.9164331209899</v>
      </c>
      <c r="BZ14" s="64">
        <v>21.457067643398101</v>
      </c>
      <c r="CA14" s="64">
        <v>7.2515953603736296</v>
      </c>
      <c r="CB14" s="64">
        <v>1.225900593014595</v>
      </c>
      <c r="CC14" s="64">
        <v>42.257617306897799</v>
      </c>
      <c r="CD14" s="64">
        <v>43.249739293167003</v>
      </c>
      <c r="CE14" s="64">
        <v>5.8406242895552696</v>
      </c>
      <c r="CF14" s="64">
        <v>1.1621431058493501</v>
      </c>
      <c r="CG14" s="78"/>
      <c r="CH14" s="159">
        <v>1.46</v>
      </c>
    </row>
    <row r="15" spans="1:109" s="64" customFormat="1" ht="13.8" x14ac:dyDescent="0.3">
      <c r="A15" s="95" t="s">
        <v>254</v>
      </c>
      <c r="B15" s="69">
        <v>1070</v>
      </c>
      <c r="C15" s="175">
        <v>0.10858405370855501</v>
      </c>
      <c r="D15" s="175">
        <v>5.4857604387395502E-2</v>
      </c>
      <c r="E15" s="144">
        <v>6.0085570000001001</v>
      </c>
      <c r="F15" s="173">
        <v>67722.495155756595</v>
      </c>
      <c r="G15" s="173">
        <v>5897674.6476746202</v>
      </c>
      <c r="H15" s="153">
        <v>0</v>
      </c>
      <c r="I15" s="144">
        <v>40.058290058290403</v>
      </c>
      <c r="J15" s="74"/>
      <c r="K15" s="175">
        <v>8.7215633826143599E-2</v>
      </c>
      <c r="L15" s="175">
        <v>4.3951109861445702E-2</v>
      </c>
      <c r="M15" s="144">
        <v>2.84469899999984</v>
      </c>
      <c r="N15" s="173">
        <v>3640.31138386781</v>
      </c>
      <c r="O15" s="173">
        <v>566722.44172244205</v>
      </c>
      <c r="P15" s="153">
        <v>0</v>
      </c>
      <c r="Q15" s="144">
        <v>135.996698496698</v>
      </c>
      <c r="R15" s="74"/>
      <c r="S15" s="175">
        <v>0.29460840178353981</v>
      </c>
      <c r="T15" s="144">
        <v>8.8532559999999396</v>
      </c>
      <c r="U15" s="173">
        <v>71362.806539624406</v>
      </c>
      <c r="V15" s="173">
        <v>6464397.0893970625</v>
      </c>
      <c r="W15" s="153">
        <v>0</v>
      </c>
      <c r="X15" s="144">
        <v>176.0549885549884</v>
      </c>
      <c r="Y15" s="78"/>
      <c r="Z15" s="64">
        <v>250.21894519679299</v>
      </c>
      <c r="AA15" s="64">
        <v>53.867837038654798</v>
      </c>
      <c r="AB15" s="64">
        <v>72.050057632252205</v>
      </c>
      <c r="AC15" s="64">
        <v>37.486684119909597</v>
      </c>
      <c r="AD15" s="64">
        <v>71.713632458518404</v>
      </c>
      <c r="AE15" s="64">
        <v>70.643111314546303</v>
      </c>
      <c r="AF15" s="64">
        <v>7.0068557097238697</v>
      </c>
      <c r="AG15" s="64">
        <v>4.7905416521577999</v>
      </c>
      <c r="AH15" s="64">
        <v>88.814078720917195</v>
      </c>
      <c r="AI15" s="64">
        <v>18.011642098047201</v>
      </c>
      <c r="AJ15" s="64">
        <v>26.0840228934488</v>
      </c>
      <c r="AK15" s="64">
        <v>0.39932059447950302</v>
      </c>
      <c r="AL15" s="64">
        <v>10.5124925752853</v>
      </c>
      <c r="AM15" s="64">
        <v>3.5695301619073501</v>
      </c>
      <c r="AN15" s="64">
        <v>0.62579345486441196</v>
      </c>
      <c r="AO15" s="64">
        <v>2.5580343900548401</v>
      </c>
      <c r="AP15" s="64">
        <v>1.5805653725623501</v>
      </c>
      <c r="AQ15" s="64">
        <v>11.662314201686</v>
      </c>
      <c r="AR15" s="64">
        <v>3.0112954822417302</v>
      </c>
      <c r="AS15" s="74"/>
      <c r="AT15" s="64">
        <v>205.07177295609401</v>
      </c>
      <c r="AU15" s="64">
        <v>17.060667201431801</v>
      </c>
      <c r="AV15" s="64">
        <v>105.432181813906</v>
      </c>
      <c r="AW15" s="64">
        <v>183.407875657451</v>
      </c>
      <c r="AX15" s="64">
        <v>24.028115571807</v>
      </c>
      <c r="AY15" s="64">
        <v>12.9756508822082</v>
      </c>
      <c r="AZ15" s="64">
        <v>149.230159608836</v>
      </c>
      <c r="BA15" s="64">
        <v>13.101641060235099</v>
      </c>
      <c r="BB15" s="64">
        <v>75.864961106168295</v>
      </c>
      <c r="BC15" s="64">
        <v>4.14751226025348</v>
      </c>
      <c r="BD15" s="64">
        <v>1.5936331389265399</v>
      </c>
      <c r="BE15" s="64">
        <v>1.9944798301469899</v>
      </c>
      <c r="BF15" s="64">
        <v>3.8402704292451402</v>
      </c>
      <c r="BG15" s="64">
        <v>0.60746082869068496</v>
      </c>
      <c r="BH15" s="64">
        <v>0</v>
      </c>
      <c r="BI15" s="64">
        <v>33.436722010718398</v>
      </c>
      <c r="BJ15" s="64">
        <v>11.4481245647595</v>
      </c>
      <c r="BK15" s="64">
        <v>0</v>
      </c>
      <c r="BL15" s="64">
        <v>0</v>
      </c>
      <c r="BM15" s="74"/>
      <c r="BN15" s="64">
        <v>455.29071815288802</v>
      </c>
      <c r="BO15" s="64">
        <v>70.928504240086596</v>
      </c>
      <c r="BP15" s="64">
        <v>177.48223944615799</v>
      </c>
      <c r="BQ15" s="64">
        <v>220.89455977736</v>
      </c>
      <c r="BR15" s="64">
        <v>95.741748030325397</v>
      </c>
      <c r="BS15" s="64">
        <v>83.618762196754403</v>
      </c>
      <c r="BT15" s="64">
        <v>156.23701531856</v>
      </c>
      <c r="BU15" s="64">
        <v>17.892182712392898</v>
      </c>
      <c r="BV15" s="64">
        <v>164.67903982708501</v>
      </c>
      <c r="BW15" s="64">
        <v>22.159154358300601</v>
      </c>
      <c r="BX15" s="64">
        <v>27.6776560323753</v>
      </c>
      <c r="BY15" s="64">
        <v>2.3938004246264901</v>
      </c>
      <c r="BZ15" s="64">
        <v>14.3527630045305</v>
      </c>
      <c r="CA15" s="64">
        <v>4.17699099059804</v>
      </c>
      <c r="CB15" s="64">
        <v>0.62579345486441196</v>
      </c>
      <c r="CC15" s="64">
        <v>35.994756400773298</v>
      </c>
      <c r="CD15" s="64">
        <v>13.028689937321801</v>
      </c>
      <c r="CE15" s="64">
        <v>11.662314201686</v>
      </c>
      <c r="CF15" s="64">
        <v>3.0112954822417302</v>
      </c>
      <c r="CG15" s="78"/>
      <c r="CH15" s="159">
        <v>1.49</v>
      </c>
    </row>
    <row r="16" spans="1:109" s="64" customFormat="1" ht="13.8" x14ac:dyDescent="0.3">
      <c r="A16" s="95" t="s">
        <v>255</v>
      </c>
      <c r="B16" s="69">
        <v>1075</v>
      </c>
      <c r="C16" s="175">
        <v>0.11690797993041301</v>
      </c>
      <c r="D16" s="175">
        <v>5.6226602895327299E-2</v>
      </c>
      <c r="E16" s="144">
        <v>6.2229099999998096</v>
      </c>
      <c r="F16" s="173">
        <v>81867.3208431003</v>
      </c>
      <c r="G16" s="173">
        <v>2826205.95120592</v>
      </c>
      <c r="H16" s="153">
        <v>0</v>
      </c>
      <c r="I16" s="144">
        <v>29.2258729758736</v>
      </c>
      <c r="J16" s="74"/>
      <c r="K16" s="175">
        <v>8.6606878824810093E-2</v>
      </c>
      <c r="L16" s="175">
        <v>4.4027017794654899E-2</v>
      </c>
      <c r="M16" s="144">
        <v>4.0027410000001602</v>
      </c>
      <c r="N16" s="173">
        <v>1798.0413066236099</v>
      </c>
      <c r="O16" s="173">
        <v>346384.72138472099</v>
      </c>
      <c r="P16" s="153">
        <v>0</v>
      </c>
      <c r="Q16" s="144">
        <v>165.56435306435301</v>
      </c>
      <c r="R16" s="74"/>
      <c r="S16" s="175">
        <v>0.3037684794452053</v>
      </c>
      <c r="T16" s="144">
        <v>10.225650999999971</v>
      </c>
      <c r="U16" s="173">
        <v>83665.362149723907</v>
      </c>
      <c r="V16" s="173">
        <v>3172590.6725906408</v>
      </c>
      <c r="W16" s="153">
        <v>0</v>
      </c>
      <c r="X16" s="144">
        <v>194.79022604022663</v>
      </c>
      <c r="Y16" s="78"/>
      <c r="Z16" s="64">
        <v>288.07484072280198</v>
      </c>
      <c r="AA16" s="64">
        <v>77.094701352166794</v>
      </c>
      <c r="AB16" s="64">
        <v>45.4349604089849</v>
      </c>
      <c r="AC16" s="64">
        <v>8.9093851270079707</v>
      </c>
      <c r="AD16" s="64">
        <v>26.155989539917702</v>
      </c>
      <c r="AE16" s="64">
        <v>69.5365346276417</v>
      </c>
      <c r="AF16" s="64">
        <v>7.0106425852087799</v>
      </c>
      <c r="AG16" s="64">
        <v>2.7447384227013898</v>
      </c>
      <c r="AH16" s="64">
        <v>97.708360696164306</v>
      </c>
      <c r="AI16" s="64">
        <v>26.771568698917399</v>
      </c>
      <c r="AJ16" s="64">
        <v>34.950058321719901</v>
      </c>
      <c r="AK16" s="64">
        <v>2.2656475583845599</v>
      </c>
      <c r="AL16" s="64">
        <v>14.410323511900399</v>
      </c>
      <c r="AM16" s="64">
        <v>5.6419764101659897</v>
      </c>
      <c r="AN16" s="64">
        <v>2.2587568636045701E-2</v>
      </c>
      <c r="AO16" s="64">
        <v>2.82210584053571</v>
      </c>
      <c r="AP16" s="64">
        <v>1.1021328777852899</v>
      </c>
      <c r="AQ16" s="64">
        <v>12.909710986414501</v>
      </c>
      <c r="AR16" s="64">
        <v>1.52791369254844</v>
      </c>
      <c r="AS16" s="74"/>
      <c r="AT16" s="64">
        <v>215.88976936156101</v>
      </c>
      <c r="AU16" s="64">
        <v>8.1012012376606908</v>
      </c>
      <c r="AV16" s="64">
        <v>144.212594692979</v>
      </c>
      <c r="AW16" s="64">
        <v>94.867887450178003</v>
      </c>
      <c r="AX16" s="64">
        <v>13.2952735351834</v>
      </c>
      <c r="AY16" s="64">
        <v>18.2369855858501</v>
      </c>
      <c r="AZ16" s="64">
        <v>153.22354603685301</v>
      </c>
      <c r="BA16" s="64">
        <v>20.899798920608099</v>
      </c>
      <c r="BB16" s="64">
        <v>95.903478658680896</v>
      </c>
      <c r="BC16" s="64">
        <v>1.2957425617528999</v>
      </c>
      <c r="BD16" s="64">
        <v>0.98896348363584197</v>
      </c>
      <c r="BE16" s="64">
        <v>0.48390658174058099</v>
      </c>
      <c r="BF16" s="64">
        <v>2.3238792559052199</v>
      </c>
      <c r="BG16" s="64">
        <v>0.44443092792446498</v>
      </c>
      <c r="BH16" s="64">
        <v>0</v>
      </c>
      <c r="BI16" s="64">
        <v>31.214204788627299</v>
      </c>
      <c r="BJ16" s="64">
        <v>12.0999904247891</v>
      </c>
      <c r="BK16" s="64">
        <v>0</v>
      </c>
      <c r="BL16" s="64">
        <v>0</v>
      </c>
      <c r="BM16" s="74"/>
      <c r="BN16" s="64">
        <v>503.96461008436302</v>
      </c>
      <c r="BO16" s="64">
        <v>85.195902589827497</v>
      </c>
      <c r="BP16" s="64">
        <v>189.647555101964</v>
      </c>
      <c r="BQ16" s="64">
        <v>103.777272577186</v>
      </c>
      <c r="BR16" s="64">
        <v>39.451263075101103</v>
      </c>
      <c r="BS16" s="64">
        <v>87.773520213491807</v>
      </c>
      <c r="BT16" s="64">
        <v>160.23418862206199</v>
      </c>
      <c r="BU16" s="64">
        <v>23.644537343309501</v>
      </c>
      <c r="BV16" s="64">
        <v>193.61183935484499</v>
      </c>
      <c r="BW16" s="64">
        <v>28.067311260670301</v>
      </c>
      <c r="BX16" s="64">
        <v>35.9390218053558</v>
      </c>
      <c r="BY16" s="64">
        <v>2.7495541401251402</v>
      </c>
      <c r="BZ16" s="64">
        <v>16.734202767805598</v>
      </c>
      <c r="CA16" s="64">
        <v>6.0864073380904502</v>
      </c>
      <c r="CB16" s="64">
        <v>2.2587568636045701E-2</v>
      </c>
      <c r="CC16" s="64">
        <v>34.036310629162998</v>
      </c>
      <c r="CD16" s="64">
        <v>13.2021233025744</v>
      </c>
      <c r="CE16" s="64">
        <v>12.909710986414501</v>
      </c>
      <c r="CF16" s="64">
        <v>1.52791369254844</v>
      </c>
      <c r="CG16" s="78"/>
      <c r="CH16" s="159">
        <v>1.59</v>
      </c>
    </row>
    <row r="17" spans="1:86" s="64" customFormat="1" ht="13.8" x14ac:dyDescent="0.3">
      <c r="A17" s="95" t="s">
        <v>256</v>
      </c>
      <c r="B17" s="69">
        <v>1080</v>
      </c>
      <c r="C17" s="175">
        <v>0.136753267968374</v>
      </c>
      <c r="D17" s="175">
        <v>6.1443593073554098E-2</v>
      </c>
      <c r="E17" s="144">
        <v>8.7853360000001199</v>
      </c>
      <c r="F17" s="173">
        <v>88812.172859330502</v>
      </c>
      <c r="G17" s="173">
        <v>6524187.77418782</v>
      </c>
      <c r="H17" s="153">
        <v>0</v>
      </c>
      <c r="I17" s="144">
        <v>79.841173591173899</v>
      </c>
      <c r="J17" s="74"/>
      <c r="K17" s="175">
        <v>8.7643448919566602E-2</v>
      </c>
      <c r="L17" s="175">
        <v>4.5205966167556601E-2</v>
      </c>
      <c r="M17" s="144">
        <v>3.20439099999999</v>
      </c>
      <c r="N17" s="173">
        <v>707.20617308149201</v>
      </c>
      <c r="O17" s="173">
        <v>524619.27461927501</v>
      </c>
      <c r="P17" s="166">
        <v>162.34034984035</v>
      </c>
      <c r="Q17" s="144">
        <v>275.06577506577497</v>
      </c>
      <c r="R17" s="74"/>
      <c r="S17" s="175">
        <v>0.3310462761290513</v>
      </c>
      <c r="T17" s="144">
        <v>11.98972700000011</v>
      </c>
      <c r="U17" s="173">
        <v>89519.379032411991</v>
      </c>
      <c r="V17" s="173">
        <v>7048807.0488070948</v>
      </c>
      <c r="W17" s="166">
        <v>162.34034984035</v>
      </c>
      <c r="X17" s="144">
        <v>354.90694865694888</v>
      </c>
      <c r="Y17" s="78"/>
      <c r="Z17" s="64">
        <v>291.603991920059</v>
      </c>
      <c r="AA17" s="64">
        <v>79.534001145867606</v>
      </c>
      <c r="AB17" s="64">
        <v>65.074671457596494</v>
      </c>
      <c r="AC17" s="64">
        <v>49.677652892758402</v>
      </c>
      <c r="AD17" s="64">
        <v>67.560292425175405</v>
      </c>
      <c r="AE17" s="64">
        <v>75.649009353220094</v>
      </c>
      <c r="AF17" s="64">
        <v>8.3789669270885891</v>
      </c>
      <c r="AG17" s="64">
        <v>5.1188851410156699</v>
      </c>
      <c r="AH17" s="64">
        <v>101.475463064563</v>
      </c>
      <c r="AI17" s="64">
        <v>21.494683939882002</v>
      </c>
      <c r="AJ17" s="64">
        <v>27.468825513573801</v>
      </c>
      <c r="AK17" s="64">
        <v>0.27753715498915699</v>
      </c>
      <c r="AL17" s="64">
        <v>14.335722064847699</v>
      </c>
      <c r="AM17" s="64">
        <v>8.2778590703325801</v>
      </c>
      <c r="AN17" s="64">
        <v>4.3843443883118102E-2</v>
      </c>
      <c r="AO17" s="64">
        <v>1.69210219583939</v>
      </c>
      <c r="AP17" s="64">
        <v>0.601497867339711</v>
      </c>
      <c r="AQ17" s="64">
        <v>3.4460566912655901</v>
      </c>
      <c r="AR17" s="64">
        <v>0.56901875870462004</v>
      </c>
      <c r="AS17" s="74"/>
      <c r="AT17" s="64">
        <v>254.571363882067</v>
      </c>
      <c r="AU17" s="64">
        <v>24.957825120296398</v>
      </c>
      <c r="AV17" s="64">
        <v>146.15462103995799</v>
      </c>
      <c r="AW17" s="64">
        <v>46.452583079790699</v>
      </c>
      <c r="AX17" s="64">
        <v>5.3704773588968404</v>
      </c>
      <c r="AY17" s="64">
        <v>14.2709200010364</v>
      </c>
      <c r="AZ17" s="64">
        <v>145.43356447684999</v>
      </c>
      <c r="BA17" s="64">
        <v>17.234861377086599</v>
      </c>
      <c r="BB17" s="64">
        <v>83.611297770632802</v>
      </c>
      <c r="BC17" s="64">
        <v>3.9762192591525997E-2</v>
      </c>
      <c r="BD17" s="64">
        <v>0</v>
      </c>
      <c r="BE17" s="64">
        <v>0</v>
      </c>
      <c r="BF17" s="64">
        <v>0</v>
      </c>
      <c r="BG17" s="64">
        <v>0</v>
      </c>
      <c r="BH17" s="64">
        <v>0</v>
      </c>
      <c r="BI17" s="64">
        <v>32.798507262330403</v>
      </c>
      <c r="BJ17" s="64">
        <v>13.48301684366</v>
      </c>
      <c r="BK17" s="64">
        <v>0</v>
      </c>
      <c r="BL17" s="64">
        <v>0</v>
      </c>
      <c r="BM17" s="74"/>
      <c r="BN17" s="64">
        <v>546.17535580212598</v>
      </c>
      <c r="BO17" s="64">
        <v>104.491826266164</v>
      </c>
      <c r="BP17" s="64">
        <v>211.22929249755401</v>
      </c>
      <c r="BQ17" s="64">
        <v>96.130235972549102</v>
      </c>
      <c r="BR17" s="64">
        <v>72.930769784072297</v>
      </c>
      <c r="BS17" s="64">
        <v>89.919929354256496</v>
      </c>
      <c r="BT17" s="64">
        <v>153.812531403939</v>
      </c>
      <c r="BU17" s="64">
        <v>22.353746518102302</v>
      </c>
      <c r="BV17" s="64">
        <v>185.086760835196</v>
      </c>
      <c r="BW17" s="64">
        <v>21.534446132473501</v>
      </c>
      <c r="BX17" s="64">
        <v>27.468825513573801</v>
      </c>
      <c r="BY17" s="64">
        <v>0.27753715498915699</v>
      </c>
      <c r="BZ17" s="64">
        <v>14.335722064847699</v>
      </c>
      <c r="CA17" s="64">
        <v>8.2778590703325801</v>
      </c>
      <c r="CB17" s="64">
        <v>4.3843443883118102E-2</v>
      </c>
      <c r="CC17" s="64">
        <v>34.4906094581698</v>
      </c>
      <c r="CD17" s="64">
        <v>14.0845147109997</v>
      </c>
      <c r="CE17" s="64">
        <v>3.4460566912655901</v>
      </c>
      <c r="CF17" s="64">
        <v>0.56901875870462004</v>
      </c>
      <c r="CG17" s="78"/>
      <c r="CH17" s="159">
        <v>1.45</v>
      </c>
    </row>
    <row r="18" spans="1:86" s="64" customFormat="1" ht="13.8" x14ac:dyDescent="0.3">
      <c r="A18" s="95" t="s">
        <v>257</v>
      </c>
      <c r="B18" s="69">
        <v>1085</v>
      </c>
      <c r="C18" s="175">
        <v>0.124758035662071</v>
      </c>
      <c r="D18" s="175">
        <v>5.6408418634233501E-2</v>
      </c>
      <c r="E18" s="144">
        <v>7.3339270000001697</v>
      </c>
      <c r="F18" s="173">
        <v>36367.117137970999</v>
      </c>
      <c r="G18" s="173">
        <v>5848680.8486808296</v>
      </c>
      <c r="H18" s="153">
        <v>0</v>
      </c>
      <c r="I18" s="144">
        <v>43.384262134262499</v>
      </c>
      <c r="J18" s="74"/>
      <c r="K18" s="175">
        <v>8.3248329161953502E-2</v>
      </c>
      <c r="L18" s="175">
        <v>4.34390979395173E-2</v>
      </c>
      <c r="M18" s="144">
        <v>3.4926149999998901</v>
      </c>
      <c r="N18" s="173">
        <v>3388.5405669001798</v>
      </c>
      <c r="O18" s="173">
        <v>274340.89934089902</v>
      </c>
      <c r="P18" s="153">
        <v>0</v>
      </c>
      <c r="Q18" s="144">
        <v>111.567361567362</v>
      </c>
      <c r="R18" s="74"/>
      <c r="S18" s="175">
        <v>0.30785388139777531</v>
      </c>
      <c r="T18" s="144">
        <v>10.82654200000006</v>
      </c>
      <c r="U18" s="173">
        <v>39755.657704871177</v>
      </c>
      <c r="V18" s="173">
        <v>6123021.7480217284</v>
      </c>
      <c r="W18" s="153">
        <v>0</v>
      </c>
      <c r="X18" s="144">
        <v>154.9516237016245</v>
      </c>
      <c r="Y18" s="78"/>
      <c r="Z18" s="64">
        <v>300.77648899078599</v>
      </c>
      <c r="AA18" s="64">
        <v>60.689057299922297</v>
      </c>
      <c r="AB18" s="64">
        <v>65.663851766498595</v>
      </c>
      <c r="AC18" s="64">
        <v>43.219813085215598</v>
      </c>
      <c r="AD18" s="64">
        <v>56.966541719324098</v>
      </c>
      <c r="AE18" s="64">
        <v>69.248410608952497</v>
      </c>
      <c r="AF18" s="64">
        <v>7.0199835447382197</v>
      </c>
      <c r="AG18" s="64">
        <v>6.0999825905280103</v>
      </c>
      <c r="AH18" s="64">
        <v>94.303632586495794</v>
      </c>
      <c r="AI18" s="64">
        <v>19.092037673891198</v>
      </c>
      <c r="AJ18" s="64">
        <v>20.030221535511298</v>
      </c>
      <c r="AK18" s="64">
        <v>0.16407643312088499</v>
      </c>
      <c r="AL18" s="64">
        <v>10.393584685059199</v>
      </c>
      <c r="AM18" s="64">
        <v>2.39114750174046</v>
      </c>
      <c r="AN18" s="64">
        <v>0.78585275642369301</v>
      </c>
      <c r="AO18" s="64">
        <v>1.87728040705135</v>
      </c>
      <c r="AP18" s="64">
        <v>0.40522762883000202</v>
      </c>
      <c r="AQ18" s="64">
        <v>13.086053154828299</v>
      </c>
      <c r="AR18" s="64">
        <v>2.00406249999959</v>
      </c>
      <c r="AS18" s="74"/>
      <c r="AT18" s="64">
        <v>226.244788967711</v>
      </c>
      <c r="AU18" s="64">
        <v>24.7080825120117</v>
      </c>
      <c r="AV18" s="64">
        <v>157.31866084731701</v>
      </c>
      <c r="AW18" s="64">
        <v>276.99574541853201</v>
      </c>
      <c r="AX18" s="64">
        <v>12.3773648121748</v>
      </c>
      <c r="AY18" s="64">
        <v>10.618213958148001</v>
      </c>
      <c r="AZ18" s="64">
        <v>81.624712556165207</v>
      </c>
      <c r="BA18" s="64">
        <v>33.662312412945298</v>
      </c>
      <c r="BB18" s="64">
        <v>79.818052382978607</v>
      </c>
      <c r="BC18" s="64">
        <v>11.115994298396</v>
      </c>
      <c r="BD18" s="64">
        <v>2.4968314763218999</v>
      </c>
      <c r="BE18" s="64">
        <v>24.745987261126199</v>
      </c>
      <c r="BF18" s="64">
        <v>11.4142738574243</v>
      </c>
      <c r="BG18" s="64">
        <v>3.3742748955434401</v>
      </c>
      <c r="BH18" s="64">
        <v>0.43210889523360602</v>
      </c>
      <c r="BI18" s="64">
        <v>34.427494866754202</v>
      </c>
      <c r="BJ18" s="64">
        <v>36.308217923044197</v>
      </c>
      <c r="BK18" s="64">
        <v>0</v>
      </c>
      <c r="BL18" s="64">
        <v>0</v>
      </c>
      <c r="BM18" s="74"/>
      <c r="BN18" s="64">
        <v>527.02127795849697</v>
      </c>
      <c r="BO18" s="64">
        <v>85.397139811933997</v>
      </c>
      <c r="BP18" s="64">
        <v>222.982512613816</v>
      </c>
      <c r="BQ18" s="64">
        <v>320.21555850374801</v>
      </c>
      <c r="BR18" s="64">
        <v>69.343906531498902</v>
      </c>
      <c r="BS18" s="64">
        <v>79.866624567100502</v>
      </c>
      <c r="BT18" s="64">
        <v>88.644696100903403</v>
      </c>
      <c r="BU18" s="64">
        <v>39.762295003473398</v>
      </c>
      <c r="BV18" s="64">
        <v>174.12168496947399</v>
      </c>
      <c r="BW18" s="64">
        <v>30.208031972287198</v>
      </c>
      <c r="BX18" s="64">
        <v>22.5270530118332</v>
      </c>
      <c r="BY18" s="64">
        <v>24.9100636942471</v>
      </c>
      <c r="BZ18" s="64">
        <v>21.807858542483601</v>
      </c>
      <c r="CA18" s="64">
        <v>5.7654223972839</v>
      </c>
      <c r="CB18" s="64">
        <v>1.2179616516572991</v>
      </c>
      <c r="CC18" s="64">
        <v>36.304775273805497</v>
      </c>
      <c r="CD18" s="64">
        <v>36.713445551874202</v>
      </c>
      <c r="CE18" s="64">
        <v>13.086053154828299</v>
      </c>
      <c r="CF18" s="64">
        <v>2.00406249999959</v>
      </c>
      <c r="CG18" s="78"/>
      <c r="CH18" s="159">
        <v>1.45</v>
      </c>
    </row>
    <row r="19" spans="1:86" s="64" customFormat="1" ht="13.8" x14ac:dyDescent="0.3">
      <c r="A19" s="95" t="s">
        <v>258</v>
      </c>
      <c r="B19" s="69">
        <v>1090</v>
      </c>
      <c r="C19" s="175">
        <v>0.129442245980846</v>
      </c>
      <c r="D19" s="175">
        <v>5.5203848850814002E-2</v>
      </c>
      <c r="E19" s="144">
        <v>9.5474390000001694</v>
      </c>
      <c r="F19" s="173">
        <v>73028.707285891898</v>
      </c>
      <c r="G19" s="173">
        <v>2897702.8977029002</v>
      </c>
      <c r="H19" s="153">
        <v>0</v>
      </c>
      <c r="I19" s="144">
        <v>50.915863415863903</v>
      </c>
      <c r="J19" s="74"/>
      <c r="K19" s="175">
        <v>8.9905455142361604E-2</v>
      </c>
      <c r="L19" s="175">
        <v>4.4832951404509498E-2</v>
      </c>
      <c r="M19" s="144">
        <v>4.3430340000001699</v>
      </c>
      <c r="N19" s="173">
        <v>1932.5060814337101</v>
      </c>
      <c r="O19" s="173">
        <v>390062.89006289002</v>
      </c>
      <c r="P19" s="166">
        <v>16.981048231048099</v>
      </c>
      <c r="Q19" s="144">
        <v>158.098314348315</v>
      </c>
      <c r="R19" s="74"/>
      <c r="S19" s="175">
        <v>0.31938450137853108</v>
      </c>
      <c r="T19" s="144">
        <v>13.890473000000339</v>
      </c>
      <c r="U19" s="173">
        <v>74961.213367325603</v>
      </c>
      <c r="V19" s="173">
        <v>3287765.7877657902</v>
      </c>
      <c r="W19" s="166">
        <v>16.981048231048099</v>
      </c>
      <c r="X19" s="144">
        <v>209.0141777641789</v>
      </c>
      <c r="Y19" s="78"/>
      <c r="Z19" s="64">
        <v>297.684423554543</v>
      </c>
      <c r="AA19" s="64">
        <v>54.531679348981598</v>
      </c>
      <c r="AB19" s="64">
        <v>40.113582831665298</v>
      </c>
      <c r="AC19" s="64">
        <v>4.3695780560863602</v>
      </c>
      <c r="AD19" s="64">
        <v>39.669835166311699</v>
      </c>
      <c r="AE19" s="64">
        <v>67.872883261795195</v>
      </c>
      <c r="AF19" s="64">
        <v>3.1231624415858299</v>
      </c>
      <c r="AG19" s="64">
        <v>1.18688305187998</v>
      </c>
      <c r="AH19" s="64">
        <v>119.504169320497</v>
      </c>
      <c r="AI19" s="64">
        <v>21.709652238241901</v>
      </c>
      <c r="AJ19" s="64">
        <v>30.0453323032669</v>
      </c>
      <c r="AK19" s="64">
        <v>0.83464968152798003</v>
      </c>
      <c r="AL19" s="64">
        <v>12.973709182109401</v>
      </c>
      <c r="AM19" s="64">
        <v>3.0819629178266701</v>
      </c>
      <c r="AN19" s="64">
        <v>0</v>
      </c>
      <c r="AO19" s="64">
        <v>3.3056898399583599</v>
      </c>
      <c r="AP19" s="64">
        <v>0.49581389275755999</v>
      </c>
      <c r="AQ19" s="64">
        <v>0.237437092903684</v>
      </c>
      <c r="AR19" s="64">
        <v>0.13042392061278699</v>
      </c>
      <c r="AS19" s="74"/>
      <c r="AT19" s="64">
        <v>233.77171916207001</v>
      </c>
      <c r="AU19" s="64">
        <v>0</v>
      </c>
      <c r="AV19" s="64">
        <v>134.592815016179</v>
      </c>
      <c r="AW19" s="64">
        <v>116.41457687681699</v>
      </c>
      <c r="AX19" s="64">
        <v>12.377482387265299</v>
      </c>
      <c r="AY19" s="64">
        <v>11.8118763613124</v>
      </c>
      <c r="AZ19" s="64">
        <v>172.108694080086</v>
      </c>
      <c r="BA19" s="64">
        <v>18.441536385789</v>
      </c>
      <c r="BB19" s="64">
        <v>82.126534336267994</v>
      </c>
      <c r="BC19" s="64">
        <v>2.44720516753083</v>
      </c>
      <c r="BD19" s="64">
        <v>0.63588004874544402</v>
      </c>
      <c r="BE19" s="64">
        <v>0</v>
      </c>
      <c r="BF19" s="64">
        <v>1.3065982714767701</v>
      </c>
      <c r="BG19" s="64">
        <v>0.49162713266053998</v>
      </c>
      <c r="BH19" s="64">
        <v>0</v>
      </c>
      <c r="BI19" s="64">
        <v>33.5964019269991</v>
      </c>
      <c r="BJ19" s="64">
        <v>10.933660558842</v>
      </c>
      <c r="BK19" s="64">
        <v>0</v>
      </c>
      <c r="BL19" s="64">
        <v>0</v>
      </c>
      <c r="BM19" s="74"/>
      <c r="BN19" s="64">
        <v>531.45614271661304</v>
      </c>
      <c r="BO19" s="64">
        <v>54.531679348981598</v>
      </c>
      <c r="BP19" s="64">
        <v>174.70639784784399</v>
      </c>
      <c r="BQ19" s="64">
        <v>120.78415493290299</v>
      </c>
      <c r="BR19" s="64">
        <v>52.047317553577003</v>
      </c>
      <c r="BS19" s="64">
        <v>79.684759623107595</v>
      </c>
      <c r="BT19" s="64">
        <v>175.231856521672</v>
      </c>
      <c r="BU19" s="64">
        <v>19.628419437668899</v>
      </c>
      <c r="BV19" s="64">
        <v>201.63070365676501</v>
      </c>
      <c r="BW19" s="64">
        <v>24.156857405772701</v>
      </c>
      <c r="BX19" s="64">
        <v>30.681212352012299</v>
      </c>
      <c r="BY19" s="64">
        <v>0.83464968152798003</v>
      </c>
      <c r="BZ19" s="64">
        <v>14.2803074535862</v>
      </c>
      <c r="CA19" s="64">
        <v>3.5735900504872098</v>
      </c>
      <c r="CB19" s="64">
        <v>0</v>
      </c>
      <c r="CC19" s="64">
        <v>36.902091766957497</v>
      </c>
      <c r="CD19" s="64">
        <v>11.429474451599599</v>
      </c>
      <c r="CE19" s="64">
        <v>0.237437092903684</v>
      </c>
      <c r="CF19" s="64">
        <v>0.13042392061278699</v>
      </c>
      <c r="CG19" s="78"/>
      <c r="CH19" s="159">
        <v>1.86</v>
      </c>
    </row>
    <row r="20" spans="1:86" s="64" customFormat="1" ht="13.8" x14ac:dyDescent="0.3">
      <c r="A20" s="95" t="s">
        <v>259</v>
      </c>
      <c r="B20" s="69">
        <v>1095</v>
      </c>
      <c r="C20" s="175">
        <v>0.12525184149986501</v>
      </c>
      <c r="D20" s="175">
        <v>5.8157751831891098E-2</v>
      </c>
      <c r="E20" s="144">
        <v>5.3247020000001299</v>
      </c>
      <c r="F20" s="173">
        <v>20577.133078017701</v>
      </c>
      <c r="G20" s="173">
        <v>4646504.6465046201</v>
      </c>
      <c r="H20" s="153">
        <v>0</v>
      </c>
      <c r="I20" s="144">
        <v>38.172850672851403</v>
      </c>
      <c r="J20" s="74"/>
      <c r="K20" s="175">
        <v>8.2181104354720105E-2</v>
      </c>
      <c r="L20" s="175">
        <v>4.4669987345265401E-2</v>
      </c>
      <c r="M20" s="144">
        <v>2.9927389999999199</v>
      </c>
      <c r="N20" s="173">
        <v>2846.31927205891</v>
      </c>
      <c r="O20" s="173">
        <v>253481.50348150299</v>
      </c>
      <c r="P20" s="153">
        <v>0</v>
      </c>
      <c r="Q20" s="144">
        <v>129.849567349567</v>
      </c>
      <c r="R20" s="74"/>
      <c r="S20" s="175">
        <v>0.31026068503174159</v>
      </c>
      <c r="T20" s="144">
        <v>8.3174410000000503</v>
      </c>
      <c r="U20" s="173">
        <v>23423.452350076612</v>
      </c>
      <c r="V20" s="173">
        <v>4899986.1499861227</v>
      </c>
      <c r="W20" s="153">
        <v>0</v>
      </c>
      <c r="X20" s="144">
        <v>168.02241802241841</v>
      </c>
      <c r="Y20" s="78"/>
      <c r="Z20" s="64">
        <v>283.83305557148799</v>
      </c>
      <c r="AA20" s="64">
        <v>68.784245473177705</v>
      </c>
      <c r="AB20" s="64">
        <v>56.145347994582004</v>
      </c>
      <c r="AC20" s="64">
        <v>30.4285051534243</v>
      </c>
      <c r="AD20" s="64">
        <v>78.080558700147805</v>
      </c>
      <c r="AE20" s="64">
        <v>66.089539386297503</v>
      </c>
      <c r="AF20" s="64">
        <v>19.492184183463099</v>
      </c>
      <c r="AG20" s="64">
        <v>16.258838788297499</v>
      </c>
      <c r="AH20" s="64">
        <v>94.845433322274005</v>
      </c>
      <c r="AI20" s="64">
        <v>17.773952546777799</v>
      </c>
      <c r="AJ20" s="64">
        <v>19.186779683143701</v>
      </c>
      <c r="AK20" s="64">
        <v>0</v>
      </c>
      <c r="AL20" s="64">
        <v>8.0257776735295803</v>
      </c>
      <c r="AM20" s="64">
        <v>3.0648352628823901</v>
      </c>
      <c r="AN20" s="64">
        <v>9.3413169338820996</v>
      </c>
      <c r="AO20" s="64">
        <v>1.1515888349602901</v>
      </c>
      <c r="AP20" s="64">
        <v>1.5183983286905001</v>
      </c>
      <c r="AQ20" s="64">
        <v>10.7019625787135</v>
      </c>
      <c r="AR20" s="64">
        <v>2.2562830779939702</v>
      </c>
      <c r="AS20" s="74"/>
      <c r="AT20" s="64">
        <v>224.67086146955799</v>
      </c>
      <c r="AU20" s="64">
        <v>4.9242988768902398</v>
      </c>
      <c r="AV20" s="64">
        <v>156.76327207652901</v>
      </c>
      <c r="AW20" s="64">
        <v>149.915248236991</v>
      </c>
      <c r="AX20" s="64">
        <v>17.972175441663101</v>
      </c>
      <c r="AY20" s="64">
        <v>10.0501629343029</v>
      </c>
      <c r="AZ20" s="64">
        <v>177.48441628927901</v>
      </c>
      <c r="BA20" s="64">
        <v>16.953840964480101</v>
      </c>
      <c r="BB20" s="64">
        <v>74.717229207787398</v>
      </c>
      <c r="BC20" s="64">
        <v>5.1796882882568296</v>
      </c>
      <c r="BD20" s="64">
        <v>1.42375217618261</v>
      </c>
      <c r="BE20" s="64">
        <v>5.5094692144331798</v>
      </c>
      <c r="BF20" s="64">
        <v>6.2569281345298799</v>
      </c>
      <c r="BG20" s="64">
        <v>1.10162539171311</v>
      </c>
      <c r="BH20" s="64">
        <v>0</v>
      </c>
      <c r="BI20" s="64">
        <v>9.6990717211265594</v>
      </c>
      <c r="BJ20" s="64">
        <v>4.66113270368845</v>
      </c>
      <c r="BK20" s="64">
        <v>0</v>
      </c>
      <c r="BL20" s="64">
        <v>0</v>
      </c>
      <c r="BM20" s="74"/>
      <c r="BN20" s="64">
        <v>508.50391704104698</v>
      </c>
      <c r="BO20" s="64">
        <v>73.708544350067996</v>
      </c>
      <c r="BP20" s="64">
        <v>212.90862007111099</v>
      </c>
      <c r="BQ20" s="64">
        <v>180.343753390415</v>
      </c>
      <c r="BR20" s="64">
        <v>96.052734141810902</v>
      </c>
      <c r="BS20" s="64">
        <v>76.139702320600406</v>
      </c>
      <c r="BT20" s="64">
        <v>196.97660047274201</v>
      </c>
      <c r="BU20" s="64">
        <v>33.212679752777603</v>
      </c>
      <c r="BV20" s="64">
        <v>169.562662530061</v>
      </c>
      <c r="BW20" s="64">
        <v>22.953640835034602</v>
      </c>
      <c r="BX20" s="64">
        <v>20.6105318593264</v>
      </c>
      <c r="BY20" s="64">
        <v>5.5094692144331798</v>
      </c>
      <c r="BZ20" s="64">
        <v>14.2827058080595</v>
      </c>
      <c r="CA20" s="64">
        <v>4.1664606545954896</v>
      </c>
      <c r="CB20" s="64">
        <v>9.3413169338820996</v>
      </c>
      <c r="CC20" s="64">
        <v>10.850660556086799</v>
      </c>
      <c r="CD20" s="64">
        <v>6.1795310323789501</v>
      </c>
      <c r="CE20" s="64">
        <v>10.7019625787135</v>
      </c>
      <c r="CF20" s="64">
        <v>2.2562830779939702</v>
      </c>
      <c r="CG20" s="78"/>
      <c r="CH20" s="159">
        <v>1.68</v>
      </c>
    </row>
    <row r="21" spans="1:86" s="64" customFormat="1" ht="13.8" x14ac:dyDescent="0.3">
      <c r="A21" s="95" t="s">
        <v>260</v>
      </c>
      <c r="B21" s="69">
        <v>1100</v>
      </c>
      <c r="C21" s="175">
        <v>0.117920328634068</v>
      </c>
      <c r="D21" s="175">
        <v>5.3983678169243397E-2</v>
      </c>
      <c r="E21" s="144">
        <v>7.7136939999998404</v>
      </c>
      <c r="F21" s="173">
        <v>74371.984930562496</v>
      </c>
      <c r="G21" s="173">
        <v>4714167.2141672503</v>
      </c>
      <c r="H21" s="153">
        <v>0</v>
      </c>
      <c r="I21" s="144">
        <v>35.733254483254399</v>
      </c>
      <c r="J21" s="74"/>
      <c r="K21" s="175">
        <v>8.6090100526573801E-2</v>
      </c>
      <c r="L21" s="175">
        <v>4.3677522994297002E-2</v>
      </c>
      <c r="M21" s="144">
        <v>3.9287410000001102</v>
      </c>
      <c r="N21" s="173">
        <v>2564.7763747037802</v>
      </c>
      <c r="O21" s="173">
        <v>427728.55272855301</v>
      </c>
      <c r="P21" s="153">
        <v>0</v>
      </c>
      <c r="Q21" s="144">
        <v>134.95744745744699</v>
      </c>
      <c r="R21" s="74"/>
      <c r="S21" s="175">
        <v>0.30167163032418221</v>
      </c>
      <c r="T21" s="144">
        <v>11.642434999999951</v>
      </c>
      <c r="U21" s="173">
        <v>76936.761305266278</v>
      </c>
      <c r="V21" s="173">
        <v>5141895.7668958036</v>
      </c>
      <c r="W21" s="153">
        <v>0</v>
      </c>
      <c r="X21" s="144">
        <v>170.69070194070139</v>
      </c>
      <c r="Y21" s="78"/>
      <c r="Z21" s="64">
        <v>286.25307969958999</v>
      </c>
      <c r="AA21" s="64">
        <v>64.659684162181193</v>
      </c>
      <c r="AB21" s="64">
        <v>60.908474226804103</v>
      </c>
      <c r="AC21" s="64">
        <v>27.0446190947908</v>
      </c>
      <c r="AD21" s="64">
        <v>61.327519360560302</v>
      </c>
      <c r="AE21" s="64">
        <v>66.960940331119502</v>
      </c>
      <c r="AF21" s="64">
        <v>4.3916394998469297</v>
      </c>
      <c r="AG21" s="64">
        <v>2.3349434192195799</v>
      </c>
      <c r="AH21" s="64">
        <v>84.008725016403901</v>
      </c>
      <c r="AI21" s="64">
        <v>19.2162471897961</v>
      </c>
      <c r="AJ21" s="64">
        <v>23.023755005218199</v>
      </c>
      <c r="AK21" s="64">
        <v>0.28611464968129502</v>
      </c>
      <c r="AL21" s="64">
        <v>9.6878373238553692</v>
      </c>
      <c r="AM21" s="64">
        <v>2.1292846883700398</v>
      </c>
      <c r="AN21" s="64">
        <v>0.109454952778298</v>
      </c>
      <c r="AO21" s="64">
        <v>2.8032976922940001</v>
      </c>
      <c r="AP21" s="64">
        <v>1.63258269498574</v>
      </c>
      <c r="AQ21" s="64">
        <v>12.820340724970601</v>
      </c>
      <c r="AR21" s="64">
        <v>2.70236333565405</v>
      </c>
      <c r="AS21" s="74"/>
      <c r="AT21" s="64">
        <v>240.80309487626999</v>
      </c>
      <c r="AU21" s="64">
        <v>17.425860646314501</v>
      </c>
      <c r="AV21" s="64">
        <v>100.822746209271</v>
      </c>
      <c r="AW21" s="64">
        <v>143.400757093332</v>
      </c>
      <c r="AX21" s="64">
        <v>19.956372650514801</v>
      </c>
      <c r="AY21" s="64">
        <v>10.064401972553499</v>
      </c>
      <c r="AZ21" s="64">
        <v>185.307469895184</v>
      </c>
      <c r="BA21" s="64">
        <v>18.768738030986</v>
      </c>
      <c r="BB21" s="64">
        <v>79.365564737470805</v>
      </c>
      <c r="BC21" s="64">
        <v>4.2036842466124602</v>
      </c>
      <c r="BD21" s="64">
        <v>2.0723193767395802</v>
      </c>
      <c r="BE21" s="64">
        <v>1.8403397027585799</v>
      </c>
      <c r="BF21" s="64">
        <v>4.6098897569606496</v>
      </c>
      <c r="BG21" s="64">
        <v>1.04123454909355</v>
      </c>
      <c r="BH21" s="64">
        <v>0</v>
      </c>
      <c r="BI21" s="64">
        <v>35.574160763585198</v>
      </c>
      <c r="BJ21" s="64">
        <v>12.5973267757632</v>
      </c>
      <c r="BK21" s="64">
        <v>0</v>
      </c>
      <c r="BL21" s="64">
        <v>0</v>
      </c>
      <c r="BM21" s="74"/>
      <c r="BN21" s="64">
        <v>527.05617457586004</v>
      </c>
      <c r="BO21" s="64">
        <v>82.085544808495698</v>
      </c>
      <c r="BP21" s="64">
        <v>161.73122043607501</v>
      </c>
      <c r="BQ21" s="64">
        <v>170.44537618812299</v>
      </c>
      <c r="BR21" s="64">
        <v>81.283892011075096</v>
      </c>
      <c r="BS21" s="64">
        <v>77.025342303673099</v>
      </c>
      <c r="BT21" s="64">
        <v>189.699109395031</v>
      </c>
      <c r="BU21" s="64">
        <v>21.103681450205599</v>
      </c>
      <c r="BV21" s="64">
        <v>163.37428975387499</v>
      </c>
      <c r="BW21" s="64">
        <v>23.4199314364086</v>
      </c>
      <c r="BX21" s="64">
        <v>25.096074381957798</v>
      </c>
      <c r="BY21" s="64">
        <v>2.12645435243987</v>
      </c>
      <c r="BZ21" s="64">
        <v>14.297727080815999</v>
      </c>
      <c r="CA21" s="64">
        <v>3.1705192374635902</v>
      </c>
      <c r="CB21" s="64">
        <v>0.109454952778298</v>
      </c>
      <c r="CC21" s="64">
        <v>38.3774584558792</v>
      </c>
      <c r="CD21" s="64">
        <v>14.229909470749</v>
      </c>
      <c r="CE21" s="64">
        <v>12.820340724970601</v>
      </c>
      <c r="CF21" s="64">
        <v>2.70236333565405</v>
      </c>
      <c r="CG21" s="78"/>
      <c r="CH21" s="159">
        <v>1.7</v>
      </c>
    </row>
    <row r="22" spans="1:86" s="64" customFormat="1" ht="13.8" x14ac:dyDescent="0.3">
      <c r="A22" s="95" t="s">
        <v>261</v>
      </c>
      <c r="B22" s="69">
        <v>1105</v>
      </c>
      <c r="C22" s="175">
        <v>0.12410971125392201</v>
      </c>
      <c r="D22" s="175">
        <v>5.6091909418960903E-2</v>
      </c>
      <c r="E22" s="144">
        <v>8.9954569999999396</v>
      </c>
      <c r="F22" s="173">
        <v>110143.935244758</v>
      </c>
      <c r="G22" s="173">
        <v>6012181.0121810101</v>
      </c>
      <c r="H22" s="153">
        <v>0</v>
      </c>
      <c r="I22" s="144">
        <v>60.7893732893737</v>
      </c>
      <c r="J22" s="74"/>
      <c r="K22" s="175">
        <v>8.7535439391452793E-2</v>
      </c>
      <c r="L22" s="175">
        <v>4.3642722330476301E-2</v>
      </c>
      <c r="M22" s="144">
        <v>3.3622719999998298</v>
      </c>
      <c r="N22" s="173">
        <v>3403.4972113096801</v>
      </c>
      <c r="O22" s="173">
        <v>296115.921115921</v>
      </c>
      <c r="P22" s="153">
        <v>0</v>
      </c>
      <c r="Q22" s="144">
        <v>85.766117016117605</v>
      </c>
      <c r="R22" s="74"/>
      <c r="S22" s="175">
        <v>0.31137978239481201</v>
      </c>
      <c r="T22" s="144">
        <v>12.35772899999977</v>
      </c>
      <c r="U22" s="173">
        <v>113547.43245606768</v>
      </c>
      <c r="V22" s="173">
        <v>6308296.933296931</v>
      </c>
      <c r="W22" s="153">
        <v>0</v>
      </c>
      <c r="X22" s="144">
        <v>146.5554903054913</v>
      </c>
      <c r="Y22" s="78"/>
      <c r="Z22" s="64">
        <v>304.35463053601501</v>
      </c>
      <c r="AA22" s="64">
        <v>79.205687829333897</v>
      </c>
      <c r="AB22" s="64">
        <v>65.246162690947401</v>
      </c>
      <c r="AC22" s="64">
        <v>48.707705016629198</v>
      </c>
      <c r="AD22" s="64">
        <v>49.592702411999497</v>
      </c>
      <c r="AE22" s="64">
        <v>71.280746323053094</v>
      </c>
      <c r="AF22" s="64">
        <v>6.3634655648381298</v>
      </c>
      <c r="AG22" s="64">
        <v>3.8738949338432298</v>
      </c>
      <c r="AH22" s="64">
        <v>76.7215984881135</v>
      </c>
      <c r="AI22" s="64">
        <v>18.724079605941</v>
      </c>
      <c r="AJ22" s="64">
        <v>22.051157947418901</v>
      </c>
      <c r="AK22" s="64">
        <v>5.1125265392739302E-2</v>
      </c>
      <c r="AL22" s="64">
        <v>13.0339205023194</v>
      </c>
      <c r="AM22" s="64">
        <v>2.7795012186623902</v>
      </c>
      <c r="AN22" s="64">
        <v>3.7389852844247902E-2</v>
      </c>
      <c r="AO22" s="64">
        <v>2.9146318315502699</v>
      </c>
      <c r="AP22" s="64">
        <v>0.65922440807786098</v>
      </c>
      <c r="AQ22" s="64">
        <v>14.147766811613501</v>
      </c>
      <c r="AR22" s="64">
        <v>2.9585169307097101</v>
      </c>
      <c r="AS22" s="74"/>
      <c r="AT22" s="64">
        <v>130.16519320686899</v>
      </c>
      <c r="AU22" s="64">
        <v>1.62633348614256</v>
      </c>
      <c r="AV22" s="64">
        <v>163.501196196102</v>
      </c>
      <c r="AW22" s="64">
        <v>235.58327495932201</v>
      </c>
      <c r="AX22" s="64">
        <v>16.109433300168799</v>
      </c>
      <c r="AY22" s="64">
        <v>5.1012613287963404</v>
      </c>
      <c r="AZ22" s="64">
        <v>69.869619905098304</v>
      </c>
      <c r="BA22" s="64">
        <v>31.6808330431695</v>
      </c>
      <c r="BB22" s="64">
        <v>67.156187861428094</v>
      </c>
      <c r="BC22" s="64">
        <v>8.7269807841515696</v>
      </c>
      <c r="BD22" s="64">
        <v>1.8823927141361101</v>
      </c>
      <c r="BE22" s="64">
        <v>23.830233545628101</v>
      </c>
      <c r="BF22" s="64">
        <v>11.036091225665199</v>
      </c>
      <c r="BG22" s="64">
        <v>3.91195638927497</v>
      </c>
      <c r="BH22" s="64">
        <v>0.362271820777261</v>
      </c>
      <c r="BI22" s="64">
        <v>38.077285459107998</v>
      </c>
      <c r="BJ22" s="64">
        <v>39.879143671649302</v>
      </c>
      <c r="BK22" s="64">
        <v>0</v>
      </c>
      <c r="BL22" s="64">
        <v>0</v>
      </c>
      <c r="BM22" s="74"/>
      <c r="BN22" s="64">
        <v>434.51982374288502</v>
      </c>
      <c r="BO22" s="64">
        <v>80.832021315476496</v>
      </c>
      <c r="BP22" s="64">
        <v>228.74735888704899</v>
      </c>
      <c r="BQ22" s="64">
        <v>284.29097997595198</v>
      </c>
      <c r="BR22" s="64">
        <v>65.7021357121683</v>
      </c>
      <c r="BS22" s="64">
        <v>76.382007651849506</v>
      </c>
      <c r="BT22" s="64">
        <v>76.233085469936398</v>
      </c>
      <c r="BU22" s="64">
        <v>35.554727977012803</v>
      </c>
      <c r="BV22" s="64">
        <v>143.87778634954199</v>
      </c>
      <c r="BW22" s="64">
        <v>27.4510603900926</v>
      </c>
      <c r="BX22" s="64">
        <v>23.933550661555</v>
      </c>
      <c r="BY22" s="64">
        <v>23.881358811020799</v>
      </c>
      <c r="BZ22" s="64">
        <v>24.0700117279846</v>
      </c>
      <c r="CA22" s="64">
        <v>6.6914576079373598</v>
      </c>
      <c r="CB22" s="64">
        <v>0.39966167362150889</v>
      </c>
      <c r="CC22" s="64">
        <v>40.9919172906583</v>
      </c>
      <c r="CD22" s="64">
        <v>40.538368079727199</v>
      </c>
      <c r="CE22" s="64">
        <v>14.147766811613501</v>
      </c>
      <c r="CF22" s="64">
        <v>2.9585169307097101</v>
      </c>
      <c r="CG22" s="78"/>
      <c r="CH22" s="159">
        <v>1.51</v>
      </c>
    </row>
    <row r="23" spans="1:86" s="64" customFormat="1" ht="13.8" x14ac:dyDescent="0.3">
      <c r="A23" s="95" t="s">
        <v>262</v>
      </c>
      <c r="B23" s="69">
        <v>1110</v>
      </c>
      <c r="C23" s="175">
        <v>0.12335025321272899</v>
      </c>
      <c r="D23" s="175">
        <v>5.32672244995206E-2</v>
      </c>
      <c r="E23" s="144">
        <v>6.9890180000001401</v>
      </c>
      <c r="F23" s="173">
        <v>73465.964918779893</v>
      </c>
      <c r="G23" s="173">
        <v>5193505.1935051903</v>
      </c>
      <c r="H23" s="153">
        <v>0</v>
      </c>
      <c r="I23" s="144">
        <v>54.473398223398704</v>
      </c>
      <c r="J23" s="74"/>
      <c r="K23" s="175">
        <v>8.46834688492316E-2</v>
      </c>
      <c r="L23" s="175">
        <v>4.4030751223349998E-2</v>
      </c>
      <c r="M23" s="144">
        <v>2.7590109999999202</v>
      </c>
      <c r="N23" s="173">
        <v>3734.92866587874</v>
      </c>
      <c r="O23" s="173">
        <v>267550.26755026798</v>
      </c>
      <c r="P23" s="153">
        <v>0</v>
      </c>
      <c r="Q23" s="144">
        <v>114.469895719896</v>
      </c>
      <c r="R23" s="74"/>
      <c r="S23" s="175">
        <v>0.30533169778483116</v>
      </c>
      <c r="T23" s="144">
        <v>9.7480290000000593</v>
      </c>
      <c r="U23" s="173">
        <v>77200.893584658639</v>
      </c>
      <c r="V23" s="173">
        <v>5461055.4610554585</v>
      </c>
      <c r="W23" s="153">
        <v>0</v>
      </c>
      <c r="X23" s="144">
        <v>168.94329394329469</v>
      </c>
      <c r="Y23" s="78"/>
      <c r="Z23" s="64">
        <v>306.361703854273</v>
      </c>
      <c r="AA23" s="64">
        <v>73.296849873823703</v>
      </c>
      <c r="AB23" s="64">
        <v>57.496400810821001</v>
      </c>
      <c r="AC23" s="64">
        <v>36.792017736268399</v>
      </c>
      <c r="AD23" s="64">
        <v>53.364628855304197</v>
      </c>
      <c r="AE23" s="64">
        <v>64.799828930209301</v>
      </c>
      <c r="AF23" s="64">
        <v>8.1213331649320804</v>
      </c>
      <c r="AG23" s="64">
        <v>2.4991151636485198</v>
      </c>
      <c r="AH23" s="64">
        <v>86.403585639434397</v>
      </c>
      <c r="AI23" s="64">
        <v>15.492864983852501</v>
      </c>
      <c r="AJ23" s="64">
        <v>18.536690024369499</v>
      </c>
      <c r="AK23" s="64">
        <v>0.154649681528536</v>
      </c>
      <c r="AL23" s="64">
        <v>7.1204619742710902</v>
      </c>
      <c r="AM23" s="64">
        <v>3.0114223537598401</v>
      </c>
      <c r="AN23" s="64">
        <v>0.66302965077916298</v>
      </c>
      <c r="AO23" s="64">
        <v>2.9146318315502699</v>
      </c>
      <c r="AP23" s="64">
        <v>0.96879091225607095</v>
      </c>
      <c r="AQ23" s="64">
        <v>13.6872827526487</v>
      </c>
      <c r="AR23" s="64">
        <v>2.6332183582863702</v>
      </c>
      <c r="AS23" s="74"/>
      <c r="AT23" s="64">
        <v>235.46143588797401</v>
      </c>
      <c r="AU23" s="64">
        <v>33.571740316235797</v>
      </c>
      <c r="AV23" s="64">
        <v>84.325335625329203</v>
      </c>
      <c r="AW23" s="64">
        <v>179.55221597208001</v>
      </c>
      <c r="AX23" s="64">
        <v>23.3127887278491</v>
      </c>
      <c r="AY23" s="64">
        <v>14.2192405496204</v>
      </c>
      <c r="AZ23" s="64">
        <v>167.42988318930199</v>
      </c>
      <c r="BA23" s="64">
        <v>13.7455140146212</v>
      </c>
      <c r="BB23" s="64">
        <v>81.000357090496905</v>
      </c>
      <c r="BC23" s="64">
        <v>6.4275899897161297</v>
      </c>
      <c r="BD23" s="64">
        <v>3.36780444811862</v>
      </c>
      <c r="BE23" s="64">
        <v>6.4560509554087302</v>
      </c>
      <c r="BF23" s="64">
        <v>7.4215185753205102</v>
      </c>
      <c r="BG23" s="64">
        <v>1.8861988596783399</v>
      </c>
      <c r="BH23" s="64">
        <v>0</v>
      </c>
      <c r="BI23" s="64">
        <v>35.573529617669003</v>
      </c>
      <c r="BJ23" s="64">
        <v>10.8142744603054</v>
      </c>
      <c r="BK23" s="64">
        <v>0</v>
      </c>
      <c r="BL23" s="64">
        <v>0</v>
      </c>
      <c r="BM23" s="74"/>
      <c r="BN23" s="64">
        <v>541.82313974224701</v>
      </c>
      <c r="BO23" s="64">
        <v>106.86859019006</v>
      </c>
      <c r="BP23" s="64">
        <v>141.82173643614999</v>
      </c>
      <c r="BQ23" s="64">
        <v>216.34423370834801</v>
      </c>
      <c r="BR23" s="64">
        <v>76.6774175831534</v>
      </c>
      <c r="BS23" s="64">
        <v>79.019069479829696</v>
      </c>
      <c r="BT23" s="64">
        <v>175.55121635423399</v>
      </c>
      <c r="BU23" s="64">
        <v>16.244629178269701</v>
      </c>
      <c r="BV23" s="64">
        <v>167.403942729931</v>
      </c>
      <c r="BW23" s="64">
        <v>21.920454973568599</v>
      </c>
      <c r="BX23" s="64">
        <v>21.9044944724881</v>
      </c>
      <c r="BY23" s="64">
        <v>6.6107006369372696</v>
      </c>
      <c r="BZ23" s="64">
        <v>14.541980549591599</v>
      </c>
      <c r="CA23" s="64">
        <v>4.8976212134381703</v>
      </c>
      <c r="CB23" s="64">
        <v>0.66302965077916298</v>
      </c>
      <c r="CC23" s="64">
        <v>38.488161449219199</v>
      </c>
      <c r="CD23" s="64">
        <v>11.7830653725615</v>
      </c>
      <c r="CE23" s="64">
        <v>13.6872827526487</v>
      </c>
      <c r="CF23" s="64">
        <v>2.6332183582863702</v>
      </c>
      <c r="CG23" s="78"/>
      <c r="CH23" s="159">
        <v>1.47</v>
      </c>
    </row>
    <row r="24" spans="1:86" s="64" customFormat="1" ht="13.8" x14ac:dyDescent="0.3">
      <c r="A24" s="95" t="s">
        <v>263</v>
      </c>
      <c r="B24" s="69">
        <v>1115</v>
      </c>
      <c r="C24" s="175">
        <v>0.123371553602463</v>
      </c>
      <c r="D24" s="175">
        <v>5.0858074092994997E-2</v>
      </c>
      <c r="E24" s="144">
        <v>8.8983820000000602</v>
      </c>
      <c r="F24" s="173">
        <v>61450.7074037313</v>
      </c>
      <c r="G24" s="173">
        <v>4216779.2167792702</v>
      </c>
      <c r="H24" s="153">
        <v>0</v>
      </c>
      <c r="I24" s="144">
        <v>35.194066444065903</v>
      </c>
      <c r="J24" s="74"/>
      <c r="K24" s="175">
        <v>8.7540749412699501E-2</v>
      </c>
      <c r="L24" s="175">
        <v>4.3937577983592498E-2</v>
      </c>
      <c r="M24" s="144">
        <v>3.33744899999982</v>
      </c>
      <c r="N24" s="173">
        <v>4062.4177336973198</v>
      </c>
      <c r="O24" s="173">
        <v>436328.56132856099</v>
      </c>
      <c r="P24" s="153">
        <v>0</v>
      </c>
      <c r="Q24" s="144">
        <v>87.067805817806203</v>
      </c>
      <c r="R24" s="74"/>
      <c r="S24" s="175">
        <v>0.30570795509174997</v>
      </c>
      <c r="T24" s="144">
        <v>12.23583099999988</v>
      </c>
      <c r="U24" s="173">
        <v>65513.125137428622</v>
      </c>
      <c r="V24" s="173">
        <v>4653107.7781078313</v>
      </c>
      <c r="W24" s="153">
        <v>0</v>
      </c>
      <c r="X24" s="144">
        <v>122.2618722618721</v>
      </c>
      <c r="Y24" s="78"/>
      <c r="Z24" s="64">
        <v>343.00914077853099</v>
      </c>
      <c r="AA24" s="64">
        <v>91.2678950261962</v>
      </c>
      <c r="AB24" s="64">
        <v>45.263024983068703</v>
      </c>
      <c r="AC24" s="64">
        <v>3.38031097431552</v>
      </c>
      <c r="AD24" s="64">
        <v>44.340975893407602</v>
      </c>
      <c r="AE24" s="64">
        <v>61.067891803193703</v>
      </c>
      <c r="AF24" s="64">
        <v>6.1891430633495697</v>
      </c>
      <c r="AG24" s="64">
        <v>3.5119304926873101</v>
      </c>
      <c r="AH24" s="64">
        <v>89.031172486932107</v>
      </c>
      <c r="AI24" s="64">
        <v>12.099950778558499</v>
      </c>
      <c r="AJ24" s="64">
        <v>17.147954387183201</v>
      </c>
      <c r="AK24" s="64">
        <v>9.01061571124529E-2</v>
      </c>
      <c r="AL24" s="64">
        <v>9.3997823286367606</v>
      </c>
      <c r="AM24" s="64">
        <v>5.4528109766702002</v>
      </c>
      <c r="AN24" s="64">
        <v>9.8058730507277606E-2</v>
      </c>
      <c r="AO24" s="64">
        <v>1.84458704869832</v>
      </c>
      <c r="AP24" s="64">
        <v>1.1229398067546501</v>
      </c>
      <c r="AQ24" s="64">
        <v>10.9964552622565</v>
      </c>
      <c r="AR24" s="64">
        <v>2.44392605327248</v>
      </c>
      <c r="AS24" s="74"/>
      <c r="AT24" s="64">
        <v>244.723200757543</v>
      </c>
      <c r="AU24" s="64">
        <v>5.03052968141224</v>
      </c>
      <c r="AV24" s="64">
        <v>170.797963917526</v>
      </c>
      <c r="AW24" s="64">
        <v>248.775679850947</v>
      </c>
      <c r="AX24" s="64">
        <v>19.317939915028099</v>
      </c>
      <c r="AY24" s="64">
        <v>8.0788718099301295</v>
      </c>
      <c r="AZ24" s="64">
        <v>159.118953791758</v>
      </c>
      <c r="BA24" s="64">
        <v>12.8419350626717</v>
      </c>
      <c r="BB24" s="64">
        <v>74.550234003160696</v>
      </c>
      <c r="BC24" s="64">
        <v>13.133894015119999</v>
      </c>
      <c r="BD24" s="64">
        <v>4.30424312325865</v>
      </c>
      <c r="BE24" s="64">
        <v>29.493842887449301</v>
      </c>
      <c r="BF24" s="64">
        <v>13.509047146493399</v>
      </c>
      <c r="BG24" s="64">
        <v>4.26415172353627</v>
      </c>
      <c r="BH24" s="64">
        <v>0.61713744783603897</v>
      </c>
      <c r="BI24" s="64">
        <v>30.3101513811987</v>
      </c>
      <c r="BJ24" s="64">
        <v>24.767984636137001</v>
      </c>
      <c r="BK24" s="64">
        <v>0</v>
      </c>
      <c r="BL24" s="64">
        <v>0</v>
      </c>
      <c r="BM24" s="74"/>
      <c r="BN24" s="64">
        <v>587.73234153607405</v>
      </c>
      <c r="BO24" s="64">
        <v>96.298424707608405</v>
      </c>
      <c r="BP24" s="64">
        <v>216.060988900594</v>
      </c>
      <c r="BQ24" s="64">
        <v>252.15599082526299</v>
      </c>
      <c r="BR24" s="64">
        <v>63.658915808435701</v>
      </c>
      <c r="BS24" s="64">
        <v>69.146763613123895</v>
      </c>
      <c r="BT24" s="64">
        <v>165.30809685510701</v>
      </c>
      <c r="BU24" s="64">
        <v>16.353865555359</v>
      </c>
      <c r="BV24" s="64">
        <v>163.581406490093</v>
      </c>
      <c r="BW24" s="64">
        <v>25.2338447936785</v>
      </c>
      <c r="BX24" s="64">
        <v>21.452197510441799</v>
      </c>
      <c r="BY24" s="64">
        <v>29.583949044561798</v>
      </c>
      <c r="BZ24" s="64">
        <v>22.908829475130101</v>
      </c>
      <c r="CA24" s="64">
        <v>9.7169627002064693</v>
      </c>
      <c r="CB24" s="64">
        <v>0.71519617834331661</v>
      </c>
      <c r="CC24" s="64">
        <v>32.154738429897101</v>
      </c>
      <c r="CD24" s="64">
        <v>25.890924442891698</v>
      </c>
      <c r="CE24" s="64">
        <v>10.9964552622565</v>
      </c>
      <c r="CF24" s="64">
        <v>2.44392605327248</v>
      </c>
      <c r="CG24" s="78"/>
      <c r="CH24" s="159">
        <v>1.48</v>
      </c>
    </row>
    <row r="25" spans="1:86" s="64" customFormat="1" ht="13.8" x14ac:dyDescent="0.3">
      <c r="A25" s="95" t="s">
        <v>264</v>
      </c>
      <c r="B25" s="69">
        <v>1120</v>
      </c>
      <c r="C25" s="175">
        <v>0.119142464881653</v>
      </c>
      <c r="D25" s="175">
        <v>5.2528296694204397E-2</v>
      </c>
      <c r="E25" s="144">
        <v>9.9811200000000806</v>
      </c>
      <c r="F25" s="173">
        <v>75075.634177747197</v>
      </c>
      <c r="G25" s="173">
        <v>5090092.5900925295</v>
      </c>
      <c r="H25" s="153">
        <v>0</v>
      </c>
      <c r="I25" s="144">
        <v>46.822828072827697</v>
      </c>
      <c r="J25" s="74"/>
      <c r="K25" s="175">
        <v>8.6532573962277606E-2</v>
      </c>
      <c r="L25" s="175">
        <v>4.3714222799995699E-2</v>
      </c>
      <c r="M25" s="144">
        <v>3.87717899999992</v>
      </c>
      <c r="N25" s="173">
        <v>3139.0023697283</v>
      </c>
      <c r="O25" s="173">
        <v>720981.97098197101</v>
      </c>
      <c r="P25" s="153">
        <v>0</v>
      </c>
      <c r="Q25" s="144">
        <v>108.027545527546</v>
      </c>
      <c r="R25" s="74"/>
      <c r="S25" s="175">
        <v>0.30191755833813072</v>
      </c>
      <c r="T25" s="144">
        <v>13.858299000000001</v>
      </c>
      <c r="U25" s="173">
        <v>78214.6365474755</v>
      </c>
      <c r="V25" s="173">
        <v>5811074.5610745009</v>
      </c>
      <c r="W25" s="153">
        <v>0</v>
      </c>
      <c r="X25" s="144">
        <v>154.8503736003737</v>
      </c>
      <c r="Y25" s="78"/>
      <c r="Z25" s="64">
        <v>306.86155849831101</v>
      </c>
      <c r="AA25" s="64">
        <v>75.910127664339399</v>
      </c>
      <c r="AB25" s="64">
        <v>53.6875482730077</v>
      </c>
      <c r="AC25" s="64">
        <v>17.833964362367499</v>
      </c>
      <c r="AD25" s="64">
        <v>53.586845774285599</v>
      </c>
      <c r="AE25" s="64">
        <v>74.031760737203001</v>
      </c>
      <c r="AF25" s="64">
        <v>5.2419192753914396</v>
      </c>
      <c r="AG25" s="64">
        <v>3.6709005048739098</v>
      </c>
      <c r="AH25" s="64">
        <v>94.195005673837599</v>
      </c>
      <c r="AI25" s="64">
        <v>23.940500586400798</v>
      </c>
      <c r="AJ25" s="64">
        <v>21.455623041430201</v>
      </c>
      <c r="AK25" s="64">
        <v>0.259193205944586</v>
      </c>
      <c r="AL25" s="64">
        <v>13.943527993794101</v>
      </c>
      <c r="AM25" s="64">
        <v>4.0425071814058704</v>
      </c>
      <c r="AN25" s="64">
        <v>5.2960421699934701E-2</v>
      </c>
      <c r="AO25" s="64">
        <v>1.89394265918494</v>
      </c>
      <c r="AP25" s="64">
        <v>0.67965072249289804</v>
      </c>
      <c r="AQ25" s="64">
        <v>15.316522815438701</v>
      </c>
      <c r="AR25" s="64">
        <v>4.0243645543167297</v>
      </c>
      <c r="AS25" s="74"/>
      <c r="AT25" s="64">
        <v>250.13136594417199</v>
      </c>
      <c r="AU25" s="64">
        <v>6.8793465505477798</v>
      </c>
      <c r="AV25" s="64">
        <v>166.812108868237</v>
      </c>
      <c r="AW25" s="64">
        <v>125.285942357135</v>
      </c>
      <c r="AX25" s="64">
        <v>13.734063768855499</v>
      </c>
      <c r="AY25" s="64">
        <v>13.675136083738501</v>
      </c>
      <c r="AZ25" s="64">
        <v>123.490640708738</v>
      </c>
      <c r="BA25" s="64">
        <v>9.4488831824507606</v>
      </c>
      <c r="BB25" s="64">
        <v>68.434368090580904</v>
      </c>
      <c r="BC25" s="64">
        <v>6.1399136820462399</v>
      </c>
      <c r="BD25" s="64">
        <v>3.3541023241631902</v>
      </c>
      <c r="BE25" s="64">
        <v>2.34309978768386</v>
      </c>
      <c r="BF25" s="64">
        <v>5.2303061905701096</v>
      </c>
      <c r="BG25" s="64">
        <v>1.44811150765964</v>
      </c>
      <c r="BH25" s="64">
        <v>0</v>
      </c>
      <c r="BI25" s="64">
        <v>11.5215686628305</v>
      </c>
      <c r="BJ25" s="64">
        <v>6.6518736942869303</v>
      </c>
      <c r="BK25" s="64">
        <v>0</v>
      </c>
      <c r="BL25" s="64">
        <v>0</v>
      </c>
      <c r="BM25" s="74"/>
      <c r="BN25" s="64">
        <v>556.99292444248397</v>
      </c>
      <c r="BO25" s="64">
        <v>82.789474214887093</v>
      </c>
      <c r="BP25" s="64">
        <v>220.499657141245</v>
      </c>
      <c r="BQ25" s="64">
        <v>143.11990671950301</v>
      </c>
      <c r="BR25" s="64">
        <v>67.320909543141099</v>
      </c>
      <c r="BS25" s="64">
        <v>87.706896820941495</v>
      </c>
      <c r="BT25" s="64">
        <v>128.73255998413001</v>
      </c>
      <c r="BU25" s="64">
        <v>13.1197836873247</v>
      </c>
      <c r="BV25" s="64">
        <v>162.62937376441801</v>
      </c>
      <c r="BW25" s="64">
        <v>30.080414268447001</v>
      </c>
      <c r="BX25" s="64">
        <v>24.809725365593401</v>
      </c>
      <c r="BY25" s="64">
        <v>2.6022929936284398</v>
      </c>
      <c r="BZ25" s="64">
        <v>19.1738341843642</v>
      </c>
      <c r="CA25" s="64">
        <v>5.4906186890655002</v>
      </c>
      <c r="CB25" s="64">
        <v>5.2960421699934701E-2</v>
      </c>
      <c r="CC25" s="64">
        <v>13.415511322015499</v>
      </c>
      <c r="CD25" s="64">
        <v>7.3315244167798301</v>
      </c>
      <c r="CE25" s="64">
        <v>15.316522815438701</v>
      </c>
      <c r="CF25" s="64">
        <v>4.0243645543167297</v>
      </c>
      <c r="CG25" s="78"/>
      <c r="CH25" s="159">
        <v>1.58</v>
      </c>
    </row>
    <row r="26" spans="1:86" s="64" customFormat="1" ht="13.8" x14ac:dyDescent="0.3">
      <c r="A26" s="95" t="s">
        <v>265</v>
      </c>
      <c r="B26" s="69">
        <v>1125</v>
      </c>
      <c r="C26" s="175">
        <v>0.122800400506739</v>
      </c>
      <c r="D26" s="175">
        <v>5.2154517164454801E-2</v>
      </c>
      <c r="E26" s="144">
        <v>7.0858599999999603</v>
      </c>
      <c r="F26" s="173">
        <v>73550.369396391805</v>
      </c>
      <c r="G26" s="173">
        <v>5827883.9528838899</v>
      </c>
      <c r="H26" s="166">
        <v>8.2810551560556203</v>
      </c>
      <c r="I26" s="144">
        <v>43.963200213200203</v>
      </c>
      <c r="J26" s="74"/>
      <c r="K26" s="175">
        <v>8.6232343851272902E-2</v>
      </c>
      <c r="L26" s="175">
        <v>4.3128901789168103E-2</v>
      </c>
      <c r="M26" s="144">
        <v>3.4733459999998102</v>
      </c>
      <c r="N26" s="173">
        <v>3463.0528214170199</v>
      </c>
      <c r="O26" s="173">
        <v>1311763.81176381</v>
      </c>
      <c r="P26" s="153">
        <v>0</v>
      </c>
      <c r="Q26" s="144">
        <v>95.772877022876798</v>
      </c>
      <c r="R26" s="74"/>
      <c r="S26" s="175">
        <v>0.30431616331163486</v>
      </c>
      <c r="T26" s="144">
        <v>10.55920599999977</v>
      </c>
      <c r="U26" s="173">
        <v>77013.422217808824</v>
      </c>
      <c r="V26" s="173">
        <v>7139647.7646476999</v>
      </c>
      <c r="W26" s="166">
        <v>8.2810551560556203</v>
      </c>
      <c r="X26" s="144">
        <v>139.73607723607699</v>
      </c>
      <c r="Y26" s="78"/>
      <c r="Z26" s="64">
        <v>304.03574299522103</v>
      </c>
      <c r="AA26" s="64">
        <v>85.275275039949506</v>
      </c>
      <c r="AB26" s="64">
        <v>57.233488166904998</v>
      </c>
      <c r="AC26" s="64">
        <v>19.784791622444502</v>
      </c>
      <c r="AD26" s="64">
        <v>61.129170184728501</v>
      </c>
      <c r="AE26" s="64">
        <v>78.776703728333402</v>
      </c>
      <c r="AF26" s="64">
        <v>4.7593451094314201</v>
      </c>
      <c r="AG26" s="64">
        <v>3.0071087221442401</v>
      </c>
      <c r="AH26" s="64">
        <v>99.552830734232899</v>
      </c>
      <c r="AI26" s="64">
        <v>19.403445067933401</v>
      </c>
      <c r="AJ26" s="64">
        <v>18.706951601667502</v>
      </c>
      <c r="AK26" s="64">
        <v>0.37639065817379003</v>
      </c>
      <c r="AL26" s="64">
        <v>10.8545736607553</v>
      </c>
      <c r="AM26" s="64">
        <v>3.3242875174087998</v>
      </c>
      <c r="AN26" s="64">
        <v>9.29624423456301E-2</v>
      </c>
      <c r="AO26" s="64">
        <v>2.9883496743231301</v>
      </c>
      <c r="AP26" s="64">
        <v>0.64729848537591295</v>
      </c>
      <c r="AQ26" s="64">
        <v>13.697002399726699</v>
      </c>
      <c r="AR26" s="64">
        <v>2.9215973189409099</v>
      </c>
      <c r="AS26" s="74"/>
      <c r="AT26" s="64">
        <v>243.08783269879899</v>
      </c>
      <c r="AU26" s="64">
        <v>26.224577354980202</v>
      </c>
      <c r="AV26" s="64">
        <v>131.461701623523</v>
      </c>
      <c r="AW26" s="64">
        <v>281.52853982405998</v>
      </c>
      <c r="AX26" s="64">
        <v>18.3003275161999</v>
      </c>
      <c r="AY26" s="64">
        <v>3.2735689918731499</v>
      </c>
      <c r="AZ26" s="64">
        <v>70.003549068082094</v>
      </c>
      <c r="BA26" s="64">
        <v>82.221244124287395</v>
      </c>
      <c r="BB26" s="64">
        <v>35.889937129335898</v>
      </c>
      <c r="BC26" s="64">
        <v>47.536269274492099</v>
      </c>
      <c r="BD26" s="64">
        <v>6.4767909993020698</v>
      </c>
      <c r="BE26" s="64">
        <v>93.613927813086704</v>
      </c>
      <c r="BF26" s="64">
        <v>15.427352037962899</v>
      </c>
      <c r="BG26" s="64">
        <v>12.917169872908699</v>
      </c>
      <c r="BH26" s="64">
        <v>9.87957715790977</v>
      </c>
      <c r="BI26" s="64">
        <v>106.84618688992499</v>
      </c>
      <c r="BJ26" s="64">
        <v>114.024000696355</v>
      </c>
      <c r="BK26" s="64">
        <v>0</v>
      </c>
      <c r="BL26" s="64">
        <v>0</v>
      </c>
      <c r="BM26" s="74"/>
      <c r="BN26" s="64">
        <v>547.123575694019</v>
      </c>
      <c r="BO26" s="64">
        <v>111.49985239493</v>
      </c>
      <c r="BP26" s="64">
        <v>188.695189790428</v>
      </c>
      <c r="BQ26" s="64">
        <v>301.313331446505</v>
      </c>
      <c r="BR26" s="64">
        <v>79.429497700928394</v>
      </c>
      <c r="BS26" s="64">
        <v>82.050272720206607</v>
      </c>
      <c r="BT26" s="64">
        <v>74.762894177513502</v>
      </c>
      <c r="BU26" s="64">
        <v>85.228352846431704</v>
      </c>
      <c r="BV26" s="64">
        <v>135.442767863569</v>
      </c>
      <c r="BW26" s="64">
        <v>66.939714342425503</v>
      </c>
      <c r="BX26" s="64">
        <v>25.183742600969602</v>
      </c>
      <c r="BY26" s="64">
        <v>93.990318471260494</v>
      </c>
      <c r="BZ26" s="64">
        <v>26.281925698718201</v>
      </c>
      <c r="CA26" s="64">
        <v>16.2414573903175</v>
      </c>
      <c r="CB26" s="64">
        <v>9.9725396002554003</v>
      </c>
      <c r="CC26" s="64">
        <v>109.834536564248</v>
      </c>
      <c r="CD26" s="64">
        <v>114.671299181731</v>
      </c>
      <c r="CE26" s="64">
        <v>13.697002399726699</v>
      </c>
      <c r="CF26" s="64">
        <v>2.9215973189409099</v>
      </c>
      <c r="CG26" s="78"/>
      <c r="CH26" s="159">
        <v>1.55</v>
      </c>
    </row>
    <row r="27" spans="1:86" s="64" customFormat="1" ht="13.8" x14ac:dyDescent="0.3">
      <c r="A27" s="95" t="s">
        <v>266</v>
      </c>
      <c r="B27" s="69">
        <v>1130</v>
      </c>
      <c r="C27" s="175">
        <v>0.13640287833814799</v>
      </c>
      <c r="D27" s="175">
        <v>5.3134610203206901E-2</v>
      </c>
      <c r="E27" s="144">
        <v>8.4277189999999198</v>
      </c>
      <c r="F27" s="173">
        <v>74904.810140041096</v>
      </c>
      <c r="G27" s="173">
        <v>6163509.2885092897</v>
      </c>
      <c r="H27" s="166">
        <v>6.3570532320535804</v>
      </c>
      <c r="I27" s="144">
        <v>47.828954078953998</v>
      </c>
      <c r="J27" s="74"/>
      <c r="K27" s="175">
        <v>8.6205405543037905E-2</v>
      </c>
      <c r="L27" s="175">
        <v>4.4172917768024601E-2</v>
      </c>
      <c r="M27" s="144">
        <v>3.2025810000000199</v>
      </c>
      <c r="N27" s="173">
        <v>4099.9410120424</v>
      </c>
      <c r="O27" s="173">
        <v>315122.19012218999</v>
      </c>
      <c r="P27" s="153">
        <v>0</v>
      </c>
      <c r="Q27" s="144">
        <v>124.484718234718</v>
      </c>
      <c r="R27" s="74"/>
      <c r="S27" s="175">
        <v>0.31991581185241741</v>
      </c>
      <c r="T27" s="144">
        <v>11.63029999999994</v>
      </c>
      <c r="U27" s="173">
        <v>79004.751152083496</v>
      </c>
      <c r="V27" s="173">
        <v>6478631.4786314797</v>
      </c>
      <c r="W27" s="166">
        <v>6.3570532320535804</v>
      </c>
      <c r="X27" s="144">
        <v>172.31367231367199</v>
      </c>
      <c r="Y27" s="78"/>
      <c r="Z27" s="64">
        <v>321.99255166850497</v>
      </c>
      <c r="AA27" s="64">
        <v>86.082228283147302</v>
      </c>
      <c r="AB27" s="64">
        <v>62.785302976145701</v>
      </c>
      <c r="AC27" s="64">
        <v>42.459213896555397</v>
      </c>
      <c r="AD27" s="64">
        <v>55.554112170263103</v>
      </c>
      <c r="AE27" s="64">
        <v>74.1858927877432</v>
      </c>
      <c r="AF27" s="64">
        <v>4.1505417606411701</v>
      </c>
      <c r="AG27" s="64">
        <v>2.7005871344005699</v>
      </c>
      <c r="AH27" s="64">
        <v>99.213131543223597</v>
      </c>
      <c r="AI27" s="64">
        <v>13.553606048031501</v>
      </c>
      <c r="AJ27" s="64">
        <v>19.075767104801098</v>
      </c>
      <c r="AK27" s="64">
        <v>0.196518046708969</v>
      </c>
      <c r="AL27" s="64">
        <v>9.9694546307496399</v>
      </c>
      <c r="AM27" s="64">
        <v>2.8501686542473301</v>
      </c>
      <c r="AN27" s="64">
        <v>0.29914443224223303</v>
      </c>
      <c r="AO27" s="64">
        <v>2.4234740811578002</v>
      </c>
      <c r="AP27" s="64">
        <v>0.48312674094697799</v>
      </c>
      <c r="AQ27" s="64">
        <v>16.400579037584802</v>
      </c>
      <c r="AR27" s="64">
        <v>4.3957174878124796</v>
      </c>
      <c r="AS27" s="74"/>
      <c r="AT27" s="64">
        <v>211.27580615780499</v>
      </c>
      <c r="AU27" s="64">
        <v>27.3406021085971</v>
      </c>
      <c r="AV27" s="64">
        <v>111.729302392957</v>
      </c>
      <c r="AW27" s="64">
        <v>136.24495082431599</v>
      </c>
      <c r="AX27" s="64">
        <v>21.6966015488442</v>
      </c>
      <c r="AY27" s="64">
        <v>14.5692751815803</v>
      </c>
      <c r="AZ27" s="64">
        <v>167.769692149479</v>
      </c>
      <c r="BA27" s="64">
        <v>17.866300922699001</v>
      </c>
      <c r="BB27" s="64">
        <v>80.408404440230001</v>
      </c>
      <c r="BC27" s="64">
        <v>3.70091341139914</v>
      </c>
      <c r="BD27" s="64">
        <v>2.4424035950552199</v>
      </c>
      <c r="BE27" s="64">
        <v>2.8938428874710902</v>
      </c>
      <c r="BF27" s="64">
        <v>4.1985088501159504</v>
      </c>
      <c r="BG27" s="64">
        <v>0.72722754178163695</v>
      </c>
      <c r="BH27" s="64">
        <v>0</v>
      </c>
      <c r="BI27" s="64">
        <v>34.983913104671501</v>
      </c>
      <c r="BJ27" s="64">
        <v>15.103293001388501</v>
      </c>
      <c r="BK27" s="64">
        <v>0</v>
      </c>
      <c r="BL27" s="64">
        <v>0</v>
      </c>
      <c r="BM27" s="74"/>
      <c r="BN27" s="64">
        <v>533.26835782630906</v>
      </c>
      <c r="BO27" s="64">
        <v>113.422830391744</v>
      </c>
      <c r="BP27" s="64">
        <v>174.51460536910199</v>
      </c>
      <c r="BQ27" s="64">
        <v>178.704164720872</v>
      </c>
      <c r="BR27" s="64">
        <v>77.250713719107296</v>
      </c>
      <c r="BS27" s="64">
        <v>88.755167969323495</v>
      </c>
      <c r="BT27" s="64">
        <v>171.92023391012</v>
      </c>
      <c r="BU27" s="64">
        <v>20.5668880570996</v>
      </c>
      <c r="BV27" s="64">
        <v>179.62153598345401</v>
      </c>
      <c r="BW27" s="64">
        <v>17.2545194594307</v>
      </c>
      <c r="BX27" s="64">
        <v>21.518170699856402</v>
      </c>
      <c r="BY27" s="64">
        <v>3.09036093418006</v>
      </c>
      <c r="BZ27" s="64">
        <v>14.1679634808656</v>
      </c>
      <c r="CA27" s="64">
        <v>3.5773961960289702</v>
      </c>
      <c r="CB27" s="64">
        <v>0.29914443224223303</v>
      </c>
      <c r="CC27" s="64">
        <v>37.4073871858293</v>
      </c>
      <c r="CD27" s="64">
        <v>15.586419742335501</v>
      </c>
      <c r="CE27" s="64">
        <v>16.400579037584802</v>
      </c>
      <c r="CF27" s="64">
        <v>4.3957174878124796</v>
      </c>
      <c r="CG27" s="78"/>
      <c r="CH27" s="159">
        <v>1.48</v>
      </c>
    </row>
    <row r="28" spans="1:86" s="64" customFormat="1" ht="13.8" x14ac:dyDescent="0.3">
      <c r="A28" s="95" t="s">
        <v>267</v>
      </c>
      <c r="B28" s="69">
        <v>1135</v>
      </c>
      <c r="C28" s="175">
        <v>0.117594496412156</v>
      </c>
      <c r="D28" s="175">
        <v>5.2787286334507799E-2</v>
      </c>
      <c r="E28" s="144">
        <v>4.9164489999999201</v>
      </c>
      <c r="F28" s="173">
        <v>22252.861167830699</v>
      </c>
      <c r="G28" s="173">
        <v>4385357.5103574404</v>
      </c>
      <c r="H28" s="166">
        <v>11.5106677606683</v>
      </c>
      <c r="I28" s="144">
        <v>34.999503749504299</v>
      </c>
      <c r="J28" s="74"/>
      <c r="K28" s="175">
        <v>8.2489382795814997E-2</v>
      </c>
      <c r="L28" s="175">
        <v>4.3568573237772301E-2</v>
      </c>
      <c r="M28" s="144">
        <v>2.8543270000001102</v>
      </c>
      <c r="N28" s="173">
        <v>510.44558130368</v>
      </c>
      <c r="O28" s="173">
        <v>680397.555397555</v>
      </c>
      <c r="P28" s="166">
        <v>164.14488289488301</v>
      </c>
      <c r="Q28" s="144">
        <v>267.56276756276799</v>
      </c>
      <c r="R28" s="74"/>
      <c r="S28" s="175">
        <v>0.29643973878025109</v>
      </c>
      <c r="T28" s="144">
        <v>7.7707760000000299</v>
      </c>
      <c r="U28" s="173">
        <v>22763.306749134379</v>
      </c>
      <c r="V28" s="173">
        <v>5065755.0657549957</v>
      </c>
      <c r="W28" s="166">
        <v>175.65555065555131</v>
      </c>
      <c r="X28" s="144">
        <v>302.56227131227229</v>
      </c>
      <c r="Y28" s="78"/>
      <c r="Z28" s="64">
        <v>288.44821201452402</v>
      </c>
      <c r="AA28" s="64">
        <v>78.269253265955697</v>
      </c>
      <c r="AB28" s="64">
        <v>43.416236812401202</v>
      </c>
      <c r="AC28" s="64">
        <v>4.4357171159698403</v>
      </c>
      <c r="AD28" s="64">
        <v>79.207868657395196</v>
      </c>
      <c r="AE28" s="64">
        <v>73.126564734128493</v>
      </c>
      <c r="AF28" s="64">
        <v>28.338325316206401</v>
      </c>
      <c r="AG28" s="64">
        <v>23.659381310928399</v>
      </c>
      <c r="AH28" s="64">
        <v>96.890564371397403</v>
      </c>
      <c r="AI28" s="64">
        <v>21.2569943886127</v>
      </c>
      <c r="AJ28" s="64">
        <v>25.8287573990198</v>
      </c>
      <c r="AK28" s="64">
        <v>2.1345222929918801</v>
      </c>
      <c r="AL28" s="64">
        <v>15.5090223192548</v>
      </c>
      <c r="AM28" s="64">
        <v>5.0142161385783703</v>
      </c>
      <c r="AN28" s="64">
        <v>11.4517180320574</v>
      </c>
      <c r="AO28" s="64">
        <v>2.6879242191871602</v>
      </c>
      <c r="AP28" s="64">
        <v>0.73674290564051903</v>
      </c>
      <c r="AQ28" s="64">
        <v>11.4930408675107</v>
      </c>
      <c r="AR28" s="64">
        <v>1.70172767235342</v>
      </c>
      <c r="AS28" s="74"/>
      <c r="AT28" s="64">
        <v>191.30620562400401</v>
      </c>
      <c r="AU28" s="64">
        <v>26.003296584886201</v>
      </c>
      <c r="AV28" s="64">
        <v>114.01454152870799</v>
      </c>
      <c r="AW28" s="64">
        <v>12.998525318994099</v>
      </c>
      <c r="AX28" s="64">
        <v>7.3868901422453401</v>
      </c>
      <c r="AY28" s="64">
        <v>23.686247398284799</v>
      </c>
      <c r="AZ28" s="64">
        <v>187.88961405915799</v>
      </c>
      <c r="BA28" s="64">
        <v>21.413755440455699</v>
      </c>
      <c r="BB28" s="64">
        <v>91.183329855697806</v>
      </c>
      <c r="BC28" s="64">
        <v>0.18012904389922499</v>
      </c>
      <c r="BD28" s="64">
        <v>1.0706687412943401</v>
      </c>
      <c r="BE28" s="64">
        <v>0</v>
      </c>
      <c r="BF28" s="64">
        <v>0.20916175595065101</v>
      </c>
      <c r="BG28" s="64">
        <v>0.78076732242347602</v>
      </c>
      <c r="BH28" s="64">
        <v>0</v>
      </c>
      <c r="BI28" s="64">
        <v>38.016695451348099</v>
      </c>
      <c r="BJ28" s="64">
        <v>13.7069450731179</v>
      </c>
      <c r="BK28" s="64">
        <v>0</v>
      </c>
      <c r="BL28" s="64">
        <v>0</v>
      </c>
      <c r="BM28" s="74"/>
      <c r="BN28" s="64">
        <v>479.75441763852803</v>
      </c>
      <c r="BO28" s="64">
        <v>104.272549850842</v>
      </c>
      <c r="BP28" s="64">
        <v>157.430778341109</v>
      </c>
      <c r="BQ28" s="64">
        <v>17.434242434963998</v>
      </c>
      <c r="BR28" s="64">
        <v>86.594758799640502</v>
      </c>
      <c r="BS28" s="64">
        <v>96.812812132413299</v>
      </c>
      <c r="BT28" s="64">
        <v>216.227939375365</v>
      </c>
      <c r="BU28" s="64">
        <v>45.073136751384098</v>
      </c>
      <c r="BV28" s="64">
        <v>188.073894227095</v>
      </c>
      <c r="BW28" s="64">
        <v>21.4371234325119</v>
      </c>
      <c r="BX28" s="64">
        <v>26.899426140314201</v>
      </c>
      <c r="BY28" s="64">
        <v>2.1345222929918801</v>
      </c>
      <c r="BZ28" s="64">
        <v>15.7181840752054</v>
      </c>
      <c r="CA28" s="64">
        <v>5.7949834610018502</v>
      </c>
      <c r="CB28" s="64">
        <v>11.4517180320574</v>
      </c>
      <c r="CC28" s="64">
        <v>40.704619670535202</v>
      </c>
      <c r="CD28" s="64">
        <v>14.443687978758501</v>
      </c>
      <c r="CE28" s="64">
        <v>11.4930408675107</v>
      </c>
      <c r="CF28" s="64">
        <v>1.70172767235342</v>
      </c>
      <c r="CG28" s="78"/>
      <c r="CH28" s="159">
        <v>1.41</v>
      </c>
    </row>
    <row r="29" spans="1:86" s="64" customFormat="1" ht="13.8" x14ac:dyDescent="0.3">
      <c r="A29" s="95" t="s">
        <v>268</v>
      </c>
      <c r="B29" s="69">
        <v>1140</v>
      </c>
      <c r="C29" s="175">
        <v>0.119188793231939</v>
      </c>
      <c r="D29" s="175">
        <v>5.3651212542861898E-2</v>
      </c>
      <c r="E29" s="144">
        <v>5.2485819999999102</v>
      </c>
      <c r="F29" s="173">
        <v>3463.6405538076401</v>
      </c>
      <c r="G29" s="173">
        <v>4790189.1651892103</v>
      </c>
      <c r="H29" s="166">
        <v>3.0871905871904102</v>
      </c>
      <c r="I29" s="144">
        <v>32.535063785064203</v>
      </c>
      <c r="J29" s="74"/>
      <c r="K29" s="175">
        <v>8.2610599390373796E-2</v>
      </c>
      <c r="L29" s="175">
        <v>4.29521259423312E-2</v>
      </c>
      <c r="M29" s="144">
        <v>3.5003300000001798</v>
      </c>
      <c r="N29" s="173">
        <v>3494.81708562227</v>
      </c>
      <c r="O29" s="173">
        <v>229300.229300229</v>
      </c>
      <c r="P29" s="153">
        <v>0</v>
      </c>
      <c r="Q29" s="144">
        <v>91.061966061966302</v>
      </c>
      <c r="R29" s="74"/>
      <c r="S29" s="175">
        <v>0.29840273110750593</v>
      </c>
      <c r="T29" s="144">
        <v>8.7489120000000895</v>
      </c>
      <c r="U29" s="173">
        <v>6958.4576394299102</v>
      </c>
      <c r="V29" s="173">
        <v>5019489.3944894392</v>
      </c>
      <c r="W29" s="166">
        <v>3.0871905871904102</v>
      </c>
      <c r="X29" s="144">
        <v>123.59702984703051</v>
      </c>
      <c r="Y29" s="78"/>
      <c r="Z29" s="64">
        <v>310.52057013991703</v>
      </c>
      <c r="AA29" s="64">
        <v>70.168052028294994</v>
      </c>
      <c r="AB29" s="64">
        <v>45.391149860787102</v>
      </c>
      <c r="AC29" s="64">
        <v>31.847744876059298</v>
      </c>
      <c r="AD29" s="64">
        <v>54.295118112880097</v>
      </c>
      <c r="AE29" s="64">
        <v>71.296072925752895</v>
      </c>
      <c r="AF29" s="64">
        <v>42.158779856740999</v>
      </c>
      <c r="AG29" s="64">
        <v>42.981913518445303</v>
      </c>
      <c r="AH29" s="64">
        <v>107.931935170861</v>
      </c>
      <c r="AI29" s="64">
        <v>171.654016563532</v>
      </c>
      <c r="AJ29" s="64">
        <v>214.778889928578</v>
      </c>
      <c r="AK29" s="64">
        <v>0</v>
      </c>
      <c r="AL29" s="64">
        <v>0.27202388899917002</v>
      </c>
      <c r="AM29" s="64">
        <v>3.3056374042472401</v>
      </c>
      <c r="AN29" s="64">
        <v>0</v>
      </c>
      <c r="AO29" s="64">
        <v>2.2217598469950799</v>
      </c>
      <c r="AP29" s="64">
        <v>2.2234233548045599</v>
      </c>
      <c r="AQ29" s="64">
        <v>13.2505297800561</v>
      </c>
      <c r="AR29" s="64">
        <v>11.2332042130896</v>
      </c>
      <c r="AS29" s="74"/>
      <c r="AT29" s="64">
        <v>223.67756865618</v>
      </c>
      <c r="AU29" s="64">
        <v>24.025800137488002</v>
      </c>
      <c r="AV29" s="64">
        <v>172.35791885205799</v>
      </c>
      <c r="AW29" s="64">
        <v>208.69348451614999</v>
      </c>
      <c r="AX29" s="64">
        <v>11.3349440694821</v>
      </c>
      <c r="AY29" s="64">
        <v>5.8104137698745104</v>
      </c>
      <c r="AZ29" s="64">
        <v>165.25041011855399</v>
      </c>
      <c r="BA29" s="64">
        <v>17.402585524022001</v>
      </c>
      <c r="BB29" s="64">
        <v>72.990456109465498</v>
      </c>
      <c r="BC29" s="64">
        <v>9.99924471789687</v>
      </c>
      <c r="BD29" s="64">
        <v>3.3311385793872201</v>
      </c>
      <c r="BE29" s="64">
        <v>26.28611464966</v>
      </c>
      <c r="BF29" s="64">
        <v>10.192501596810899</v>
      </c>
      <c r="BG29" s="64">
        <v>2.83608591573782</v>
      </c>
      <c r="BH29" s="64">
        <v>0.52527621348518405</v>
      </c>
      <c r="BI29" s="64">
        <v>21.6793572343615</v>
      </c>
      <c r="BJ29" s="64">
        <v>20.580082694981702</v>
      </c>
      <c r="BK29" s="64">
        <v>0</v>
      </c>
      <c r="BL29" s="64">
        <v>0</v>
      </c>
      <c r="BM29" s="74"/>
      <c r="BN29" s="64">
        <v>534.19813879609706</v>
      </c>
      <c r="BO29" s="64">
        <v>94.193852165782999</v>
      </c>
      <c r="BP29" s="64">
        <v>217.749068712845</v>
      </c>
      <c r="BQ29" s="64">
        <v>240.541229392209</v>
      </c>
      <c r="BR29" s="64">
        <v>65.630062182362195</v>
      </c>
      <c r="BS29" s="64">
        <v>77.106486695627396</v>
      </c>
      <c r="BT29" s="64">
        <v>207.40918997529499</v>
      </c>
      <c r="BU29" s="64">
        <v>60.384499042467297</v>
      </c>
      <c r="BV29" s="64">
        <v>180.92239128032699</v>
      </c>
      <c r="BW29" s="64">
        <v>181.653261281429</v>
      </c>
      <c r="BX29" s="64">
        <v>218.11002850796501</v>
      </c>
      <c r="BY29" s="64">
        <v>26.28611464966</v>
      </c>
      <c r="BZ29" s="64">
        <v>10.4645254858101</v>
      </c>
      <c r="CA29" s="64">
        <v>6.1417233199850596</v>
      </c>
      <c r="CB29" s="64">
        <v>0.52527621348518405</v>
      </c>
      <c r="CC29" s="64">
        <v>23.901117081356599</v>
      </c>
      <c r="CD29" s="64">
        <v>22.803506049786201</v>
      </c>
      <c r="CE29" s="64">
        <v>13.2505297800561</v>
      </c>
      <c r="CF29" s="64">
        <v>11.2332042130896</v>
      </c>
      <c r="CG29" s="78"/>
      <c r="CH29" s="159">
        <v>1.56</v>
      </c>
    </row>
    <row r="30" spans="1:86" s="64" customFormat="1" ht="13.8" x14ac:dyDescent="0.3">
      <c r="A30" s="96" t="s">
        <v>269</v>
      </c>
      <c r="B30" s="79">
        <v>1145</v>
      </c>
      <c r="C30" s="176">
        <v>0.11893844546322099</v>
      </c>
      <c r="D30" s="176">
        <v>5.25317939903273E-2</v>
      </c>
      <c r="E30" s="145">
        <v>6.6164979999998499</v>
      </c>
      <c r="F30" s="174">
        <v>33417.2768198267</v>
      </c>
      <c r="G30" s="174">
        <v>3717338.0923381201</v>
      </c>
      <c r="H30" s="177">
        <v>7.4971949971948204</v>
      </c>
      <c r="I30" s="145">
        <v>37.308162308162103</v>
      </c>
      <c r="J30" s="81"/>
      <c r="K30" s="176">
        <v>8.4094280541538904E-2</v>
      </c>
      <c r="L30" s="176">
        <v>4.2404610385246802E-2</v>
      </c>
      <c r="M30" s="145">
        <v>3.50845300000005</v>
      </c>
      <c r="N30" s="174">
        <v>2590.6823972227598</v>
      </c>
      <c r="O30" s="174">
        <v>167781.41778141799</v>
      </c>
      <c r="P30" s="155">
        <v>0</v>
      </c>
      <c r="Q30" s="145">
        <v>97.944410444410806</v>
      </c>
      <c r="R30" s="81"/>
      <c r="S30" s="176">
        <v>0.29796913038033396</v>
      </c>
      <c r="T30" s="145">
        <v>10.1249509999999</v>
      </c>
      <c r="U30" s="174">
        <v>36007.959217049458</v>
      </c>
      <c r="V30" s="174">
        <v>3885119.5101195383</v>
      </c>
      <c r="W30" s="177">
        <v>7.4971949971948204</v>
      </c>
      <c r="X30" s="145">
        <v>135.25257275257292</v>
      </c>
      <c r="Y30" s="82"/>
      <c r="Z30" s="80">
        <v>322.07531293649703</v>
      </c>
      <c r="AA30" s="80">
        <v>71.366255328768304</v>
      </c>
      <c r="AB30" s="80">
        <v>46.110659558657503</v>
      </c>
      <c r="AC30" s="80">
        <v>8.4329363900094396</v>
      </c>
      <c r="AD30" s="80">
        <v>63.505480316757399</v>
      </c>
      <c r="AE30" s="80">
        <v>68.710811389683002</v>
      </c>
      <c r="AF30" s="80">
        <v>15.166057629505</v>
      </c>
      <c r="AG30" s="80">
        <v>10.563703212045199</v>
      </c>
      <c r="AH30" s="80">
        <v>93.167478310927507</v>
      </c>
      <c r="AI30" s="80">
        <v>15.4528503328953</v>
      </c>
      <c r="AJ30" s="80">
        <v>20.009668349578099</v>
      </c>
      <c r="AK30" s="80">
        <v>0.19473460721852401</v>
      </c>
      <c r="AL30" s="80">
        <v>8.8245559424793498</v>
      </c>
      <c r="AM30" s="80">
        <v>3.92794220055631</v>
      </c>
      <c r="AN30" s="80">
        <v>4.3950747638883403</v>
      </c>
      <c r="AO30" s="80">
        <v>0.676588419970094</v>
      </c>
      <c r="AP30" s="80">
        <v>0.58513144150405905</v>
      </c>
      <c r="AQ30" s="80">
        <v>14.0961390758359</v>
      </c>
      <c r="AR30" s="80">
        <v>2.4668897980496398</v>
      </c>
      <c r="AS30" s="81"/>
      <c r="AT30" s="80">
        <v>195.65475191040599</v>
      </c>
      <c r="AU30" s="80">
        <v>37.487046985948801</v>
      </c>
      <c r="AV30" s="80">
        <v>171.18775111934701</v>
      </c>
      <c r="AW30" s="80">
        <v>273.069271563016</v>
      </c>
      <c r="AX30" s="80">
        <v>15.3379055634732</v>
      </c>
      <c r="AY30" s="80">
        <v>11.206505764796299</v>
      </c>
      <c r="AZ30" s="80">
        <v>189.85108933115799</v>
      </c>
      <c r="BA30" s="80">
        <v>20.127278246862701</v>
      </c>
      <c r="BB30" s="80">
        <v>86.186811992022498</v>
      </c>
      <c r="BC30" s="80">
        <v>9.6261112534511497</v>
      </c>
      <c r="BD30" s="80">
        <v>2.9304783252078499</v>
      </c>
      <c r="BE30" s="80">
        <v>19.698174097648899</v>
      </c>
      <c r="BF30" s="80">
        <v>11.368200205690799</v>
      </c>
      <c r="BG30" s="80">
        <v>3.2043939327994999</v>
      </c>
      <c r="BH30" s="80">
        <v>0.372413178124057</v>
      </c>
      <c r="BI30" s="80">
        <v>27.238616675389299</v>
      </c>
      <c r="BJ30" s="80">
        <v>23.277244298393899</v>
      </c>
      <c r="BK30" s="80">
        <v>0</v>
      </c>
      <c r="BL30" s="80">
        <v>0</v>
      </c>
      <c r="BM30" s="81"/>
      <c r="BN30" s="80">
        <v>517.73006484690302</v>
      </c>
      <c r="BO30" s="80">
        <v>108.853302314717</v>
      </c>
      <c r="BP30" s="80">
        <v>217.29841067800399</v>
      </c>
      <c r="BQ30" s="80">
        <v>281.50220795302602</v>
      </c>
      <c r="BR30" s="80">
        <v>78.8433858802305</v>
      </c>
      <c r="BS30" s="80">
        <v>79.917317154479306</v>
      </c>
      <c r="BT30" s="80">
        <v>205.01714696066301</v>
      </c>
      <c r="BU30" s="80">
        <v>30.690981458907899</v>
      </c>
      <c r="BV30" s="80">
        <v>179.35429030295001</v>
      </c>
      <c r="BW30" s="80">
        <v>25.078961586346502</v>
      </c>
      <c r="BX30" s="80">
        <v>22.940146674786</v>
      </c>
      <c r="BY30" s="80">
        <v>19.892908704867398</v>
      </c>
      <c r="BZ30" s="80">
        <v>20.192756148170201</v>
      </c>
      <c r="CA30" s="80">
        <v>7.1323361333558104</v>
      </c>
      <c r="CB30" s="80">
        <v>4.767487942012397</v>
      </c>
      <c r="CC30" s="80">
        <v>27.915205095359401</v>
      </c>
      <c r="CD30" s="80">
        <v>23.8623757398979</v>
      </c>
      <c r="CE30" s="80">
        <v>14.0961390758359</v>
      </c>
      <c r="CF30" s="80">
        <v>2.4668897980496398</v>
      </c>
      <c r="CG30" s="82"/>
      <c r="CH30" s="160">
        <v>1.41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15AD0-2A63-40C7-99FD-63EDF1A8BE0F}">
  <sheetPr>
    <tabColor rgb="FFD7D200"/>
  </sheetPr>
  <dimension ref="A1:BC30"/>
  <sheetViews>
    <sheetView zoomScaleNormal="100" workbookViewId="0">
      <pane xSplit="2" topLeftCell="C1" activePane="topRight" state="frozen"/>
      <selection pane="topRight"/>
    </sheetView>
  </sheetViews>
  <sheetFormatPr defaultRowHeight="14.4" x14ac:dyDescent="0.3"/>
  <cols>
    <col min="1" max="1" width="16.44140625" customWidth="1"/>
    <col min="2" max="2" width="9" bestFit="1" customWidth="1"/>
    <col min="3" max="3" width="18.109375" style="70" customWidth="1"/>
    <col min="4" max="4" width="20" style="70" customWidth="1"/>
    <col min="5" max="5" width="2.6640625" customWidth="1"/>
    <col min="6" max="6" width="13" bestFit="1" customWidth="1"/>
    <col min="7" max="7" width="12.33203125" bestFit="1" customWidth="1"/>
    <col min="8" max="8" width="9.44140625" bestFit="1" customWidth="1"/>
    <col min="9" max="9" width="9.6640625" customWidth="1"/>
    <col min="10" max="10" width="7.6640625" bestFit="1" customWidth="1"/>
    <col min="11" max="11" width="11.6640625" bestFit="1" customWidth="1"/>
    <col min="12" max="12" width="8.109375" bestFit="1" customWidth="1"/>
    <col min="13" max="13" width="17.44140625" customWidth="1"/>
    <col min="14" max="14" width="18.33203125" customWidth="1"/>
    <col min="15" max="15" width="15.6640625" customWidth="1"/>
    <col min="16" max="16" width="8.33203125" customWidth="1"/>
    <col min="17" max="17" width="14.44140625" bestFit="1" customWidth="1"/>
    <col min="18" max="18" width="20.33203125" bestFit="1" customWidth="1"/>
    <col min="19" max="19" width="7.6640625" bestFit="1" customWidth="1"/>
    <col min="20" max="20" width="27.88671875" bestFit="1" customWidth="1"/>
    <col min="21" max="21" width="29.6640625" bestFit="1" customWidth="1"/>
    <col min="22" max="22" width="3.109375" customWidth="1"/>
    <col min="23" max="23" width="13" bestFit="1" customWidth="1"/>
    <col min="24" max="24" width="11.88671875" bestFit="1" customWidth="1"/>
    <col min="25" max="25" width="9.44140625" bestFit="1" customWidth="1"/>
    <col min="26" max="26" width="10.44140625" bestFit="1" customWidth="1"/>
    <col min="27" max="27" width="7.6640625" bestFit="1" customWidth="1"/>
    <col min="28" max="28" width="11.6640625" bestFit="1" customWidth="1"/>
    <col min="29" max="29" width="8.109375" bestFit="1" customWidth="1"/>
    <col min="30" max="30" width="14.88671875" bestFit="1" customWidth="1"/>
    <col min="31" max="31" width="17.5546875" bestFit="1" customWidth="1"/>
    <col min="32" max="32" width="14.88671875" bestFit="1" customWidth="1"/>
    <col min="33" max="33" width="7.6640625" bestFit="1" customWidth="1"/>
    <col min="34" max="34" width="14.44140625" bestFit="1" customWidth="1"/>
    <col min="35" max="35" width="20.33203125" bestFit="1" customWidth="1"/>
    <col min="36" max="36" width="7.6640625" bestFit="1" customWidth="1"/>
    <col min="37" max="37" width="27.88671875" bestFit="1" customWidth="1"/>
    <col min="38" max="38" width="29.6640625" bestFit="1" customWidth="1"/>
    <col min="39" max="39" width="3" customWidth="1"/>
    <col min="40" max="40" width="13" bestFit="1" customWidth="1"/>
    <col min="41" max="41" width="12.33203125" bestFit="1" customWidth="1"/>
    <col min="42" max="42" width="9.44140625" bestFit="1" customWidth="1"/>
    <col min="43" max="43" width="8.44140625" bestFit="1" customWidth="1"/>
    <col min="44" max="44" width="7.6640625" bestFit="1" customWidth="1"/>
    <col min="45" max="45" width="13.33203125" bestFit="1" customWidth="1"/>
    <col min="46" max="46" width="8.109375" bestFit="1" customWidth="1"/>
    <col min="47" max="47" width="14.88671875" bestFit="1" customWidth="1"/>
    <col min="48" max="48" width="17.5546875" bestFit="1" customWidth="1"/>
    <col min="49" max="49" width="14.88671875" bestFit="1" customWidth="1"/>
    <col min="50" max="50" width="7.5546875" bestFit="1" customWidth="1"/>
    <col min="51" max="51" width="14.44140625" bestFit="1" customWidth="1"/>
    <col min="52" max="52" width="20.33203125" bestFit="1" customWidth="1"/>
    <col min="53" max="53" width="7.6640625" bestFit="1" customWidth="1"/>
    <col min="54" max="54" width="27.88671875" bestFit="1" customWidth="1"/>
    <col min="55" max="55" width="29.6640625" bestFit="1" customWidth="1"/>
  </cols>
  <sheetData>
    <row r="1" spans="1:55" s="28" customFormat="1" ht="24" customHeight="1" x14ac:dyDescent="0.25">
      <c r="A1" s="230" t="s">
        <v>164</v>
      </c>
      <c r="C1" s="110"/>
      <c r="D1" s="67"/>
      <c r="BC1" s="88"/>
    </row>
    <row r="2" spans="1:55" s="149" customFormat="1" ht="13.8" x14ac:dyDescent="0.3">
      <c r="A2" s="243"/>
      <c r="B2" s="146"/>
      <c r="C2" s="151"/>
      <c r="D2" s="100"/>
      <c r="E2" s="101"/>
      <c r="F2" s="43" t="s">
        <v>53</v>
      </c>
      <c r="G2" s="43" t="s">
        <v>53</v>
      </c>
      <c r="H2" s="43" t="s">
        <v>53</v>
      </c>
      <c r="I2" s="43" t="s">
        <v>53</v>
      </c>
      <c r="J2" s="43" t="s">
        <v>53</v>
      </c>
      <c r="K2" s="43" t="s">
        <v>53</v>
      </c>
      <c r="L2" s="43" t="s">
        <v>53</v>
      </c>
      <c r="M2" s="43" t="s">
        <v>53</v>
      </c>
      <c r="N2" s="43" t="s">
        <v>53</v>
      </c>
      <c r="O2" s="43" t="s">
        <v>53</v>
      </c>
      <c r="P2" s="43" t="s">
        <v>53</v>
      </c>
      <c r="Q2" s="43" t="s">
        <v>53</v>
      </c>
      <c r="R2" s="43" t="s">
        <v>53</v>
      </c>
      <c r="S2" s="43" t="s">
        <v>53</v>
      </c>
      <c r="T2" s="43" t="s">
        <v>53</v>
      </c>
      <c r="U2" s="44" t="s">
        <v>53</v>
      </c>
      <c r="V2" s="148"/>
      <c r="W2" s="43" t="s">
        <v>55</v>
      </c>
      <c r="X2" s="43" t="s">
        <v>55</v>
      </c>
      <c r="Y2" s="43" t="s">
        <v>55</v>
      </c>
      <c r="Z2" s="43" t="s">
        <v>55</v>
      </c>
      <c r="AA2" s="43" t="s">
        <v>55</v>
      </c>
      <c r="AB2" s="43" t="s">
        <v>55</v>
      </c>
      <c r="AC2" s="43" t="s">
        <v>55</v>
      </c>
      <c r="AD2" s="43" t="s">
        <v>55</v>
      </c>
      <c r="AE2" s="43" t="s">
        <v>55</v>
      </c>
      <c r="AF2" s="43" t="s">
        <v>55</v>
      </c>
      <c r="AG2" s="43" t="s">
        <v>55</v>
      </c>
      <c r="AH2" s="43" t="s">
        <v>55</v>
      </c>
      <c r="AI2" s="43" t="s">
        <v>55</v>
      </c>
      <c r="AJ2" s="43" t="s">
        <v>55</v>
      </c>
      <c r="AK2" s="43" t="s">
        <v>55</v>
      </c>
      <c r="AL2" s="44" t="s">
        <v>55</v>
      </c>
      <c r="AM2" s="148"/>
      <c r="AN2" s="43" t="s">
        <v>13</v>
      </c>
      <c r="AO2" s="43" t="s">
        <v>13</v>
      </c>
      <c r="AP2" s="43" t="s">
        <v>13</v>
      </c>
      <c r="AQ2" s="43" t="s">
        <v>13</v>
      </c>
      <c r="AR2" s="43" t="s">
        <v>13</v>
      </c>
      <c r="AS2" s="43" t="s">
        <v>13</v>
      </c>
      <c r="AT2" s="43" t="s">
        <v>13</v>
      </c>
      <c r="AU2" s="43" t="s">
        <v>13</v>
      </c>
      <c r="AV2" s="43" t="s">
        <v>13</v>
      </c>
      <c r="AW2" s="43" t="s">
        <v>13</v>
      </c>
      <c r="AX2" s="43" t="s">
        <v>13</v>
      </c>
      <c r="AY2" s="43" t="s">
        <v>13</v>
      </c>
      <c r="AZ2" s="43" t="s">
        <v>13</v>
      </c>
      <c r="BA2" s="43" t="s">
        <v>13</v>
      </c>
      <c r="BB2" s="43" t="s">
        <v>13</v>
      </c>
      <c r="BC2" s="44" t="s">
        <v>13</v>
      </c>
    </row>
    <row r="3" spans="1:55" s="150" customFormat="1" ht="27.6" x14ac:dyDescent="0.3">
      <c r="A3" s="102" t="s">
        <v>142</v>
      </c>
      <c r="B3" s="102" t="s">
        <v>12</v>
      </c>
      <c r="C3" s="103" t="s">
        <v>106</v>
      </c>
      <c r="D3" s="104" t="s">
        <v>158</v>
      </c>
      <c r="E3" s="112"/>
      <c r="F3" s="102" t="s">
        <v>84</v>
      </c>
      <c r="G3" s="102" t="s">
        <v>87</v>
      </c>
      <c r="H3" s="102" t="s">
        <v>129</v>
      </c>
      <c r="I3" s="102" t="s">
        <v>131</v>
      </c>
      <c r="J3" s="102" t="s">
        <v>0</v>
      </c>
      <c r="K3" s="102" t="s">
        <v>92</v>
      </c>
      <c r="L3" s="102" t="s">
        <v>94</v>
      </c>
      <c r="M3" s="102" t="s">
        <v>159</v>
      </c>
      <c r="N3" s="102" t="s">
        <v>160</v>
      </c>
      <c r="O3" s="102" t="s">
        <v>161</v>
      </c>
      <c r="P3" s="102" t="s">
        <v>102</v>
      </c>
      <c r="Q3" s="102" t="s">
        <v>115</v>
      </c>
      <c r="R3" s="102" t="s">
        <v>118</v>
      </c>
      <c r="S3" s="102" t="s">
        <v>121</v>
      </c>
      <c r="T3" s="102" t="s">
        <v>124</v>
      </c>
      <c r="U3" s="102" t="s">
        <v>126</v>
      </c>
      <c r="V3" s="222"/>
      <c r="W3" s="102" t="s">
        <v>84</v>
      </c>
      <c r="X3" s="102" t="s">
        <v>162</v>
      </c>
      <c r="Y3" s="102" t="s">
        <v>129</v>
      </c>
      <c r="Z3" s="102" t="s">
        <v>131</v>
      </c>
      <c r="AA3" s="102" t="s">
        <v>0</v>
      </c>
      <c r="AB3" s="102" t="s">
        <v>92</v>
      </c>
      <c r="AC3" s="102" t="s">
        <v>94</v>
      </c>
      <c r="AD3" s="102" t="s">
        <v>159</v>
      </c>
      <c r="AE3" s="102" t="s">
        <v>160</v>
      </c>
      <c r="AF3" s="102" t="s">
        <v>161</v>
      </c>
      <c r="AG3" s="102" t="s">
        <v>102</v>
      </c>
      <c r="AH3" s="102" t="s">
        <v>115</v>
      </c>
      <c r="AI3" s="102" t="s">
        <v>118</v>
      </c>
      <c r="AJ3" s="102" t="s">
        <v>121</v>
      </c>
      <c r="AK3" s="102" t="s">
        <v>124</v>
      </c>
      <c r="AL3" s="102" t="s">
        <v>126</v>
      </c>
      <c r="AM3" s="222"/>
      <c r="AN3" s="102" t="s">
        <v>84</v>
      </c>
      <c r="AO3" s="102" t="s">
        <v>87</v>
      </c>
      <c r="AP3" s="102" t="s">
        <v>129</v>
      </c>
      <c r="AQ3" s="102" t="s">
        <v>131</v>
      </c>
      <c r="AR3" s="102" t="s">
        <v>0</v>
      </c>
      <c r="AS3" s="102" t="s">
        <v>92</v>
      </c>
      <c r="AT3" s="102" t="s">
        <v>94</v>
      </c>
      <c r="AU3" s="102" t="s">
        <v>159</v>
      </c>
      <c r="AV3" s="102" t="s">
        <v>160</v>
      </c>
      <c r="AW3" s="102" t="s">
        <v>161</v>
      </c>
      <c r="AX3" s="102" t="s">
        <v>102</v>
      </c>
      <c r="AY3" s="102" t="s">
        <v>115</v>
      </c>
      <c r="AZ3" s="102" t="s">
        <v>118</v>
      </c>
      <c r="BA3" s="102" t="s">
        <v>121</v>
      </c>
      <c r="BB3" s="102" t="s">
        <v>124</v>
      </c>
      <c r="BC3" s="102" t="s">
        <v>126</v>
      </c>
    </row>
    <row r="4" spans="1:55" s="150" customFormat="1" ht="13.8" x14ac:dyDescent="0.3">
      <c r="A4" s="106"/>
      <c r="B4" s="106" t="s">
        <v>397</v>
      </c>
      <c r="C4" s="107"/>
      <c r="D4" s="106"/>
      <c r="E4" s="189"/>
      <c r="F4" s="106" t="s">
        <v>85</v>
      </c>
      <c r="G4" s="106" t="s">
        <v>88</v>
      </c>
      <c r="H4" s="106" t="s">
        <v>90</v>
      </c>
      <c r="I4" s="106"/>
      <c r="J4" s="106" t="s">
        <v>90</v>
      </c>
      <c r="K4" s="106" t="s">
        <v>90</v>
      </c>
      <c r="L4" s="106" t="s">
        <v>90</v>
      </c>
      <c r="M4" s="106" t="s">
        <v>90</v>
      </c>
      <c r="N4" s="106" t="s">
        <v>90</v>
      </c>
      <c r="O4" s="106" t="s">
        <v>90</v>
      </c>
      <c r="P4" s="106" t="s">
        <v>90</v>
      </c>
      <c r="Q4" s="106" t="s">
        <v>116</v>
      </c>
      <c r="R4" s="106" t="s">
        <v>119</v>
      </c>
      <c r="S4" s="106" t="s">
        <v>163</v>
      </c>
      <c r="T4" s="106" t="s">
        <v>119</v>
      </c>
      <c r="U4" s="106" t="s">
        <v>119</v>
      </c>
      <c r="V4" s="222"/>
      <c r="W4" s="106" t="s">
        <v>85</v>
      </c>
      <c r="X4" s="106" t="s">
        <v>88</v>
      </c>
      <c r="Y4" s="106" t="s">
        <v>90</v>
      </c>
      <c r="Z4" s="106"/>
      <c r="AA4" s="106" t="s">
        <v>90</v>
      </c>
      <c r="AB4" s="106" t="s">
        <v>90</v>
      </c>
      <c r="AC4" s="106" t="s">
        <v>90</v>
      </c>
      <c r="AD4" s="106" t="s">
        <v>90</v>
      </c>
      <c r="AE4" s="106" t="s">
        <v>90</v>
      </c>
      <c r="AF4" s="106" t="s">
        <v>90</v>
      </c>
      <c r="AG4" s="106" t="s">
        <v>90</v>
      </c>
      <c r="AH4" s="106" t="s">
        <v>116</v>
      </c>
      <c r="AI4" s="106" t="s">
        <v>119</v>
      </c>
      <c r="AJ4" s="106" t="s">
        <v>163</v>
      </c>
      <c r="AK4" s="106" t="s">
        <v>119</v>
      </c>
      <c r="AL4" s="106" t="s">
        <v>119</v>
      </c>
      <c r="AM4" s="222"/>
      <c r="AN4" s="106" t="s">
        <v>85</v>
      </c>
      <c r="AO4" s="106" t="s">
        <v>88</v>
      </c>
      <c r="AP4" s="106" t="s">
        <v>90</v>
      </c>
      <c r="AQ4" s="106"/>
      <c r="AR4" s="106" t="s">
        <v>90</v>
      </c>
      <c r="AS4" s="106" t="s">
        <v>90</v>
      </c>
      <c r="AT4" s="106" t="s">
        <v>90</v>
      </c>
      <c r="AU4" s="106" t="s">
        <v>90</v>
      </c>
      <c r="AV4" s="106" t="s">
        <v>90</v>
      </c>
      <c r="AW4" s="106" t="s">
        <v>90</v>
      </c>
      <c r="AX4" s="106" t="s">
        <v>90</v>
      </c>
      <c r="AY4" s="106" t="s">
        <v>116</v>
      </c>
      <c r="AZ4" s="106" t="s">
        <v>119</v>
      </c>
      <c r="BA4" s="106" t="s">
        <v>163</v>
      </c>
      <c r="BB4" s="106" t="s">
        <v>119</v>
      </c>
      <c r="BC4" s="106" t="s">
        <v>119</v>
      </c>
    </row>
    <row r="5" spans="1:55" s="64" customFormat="1" ht="13.8" x14ac:dyDescent="0.3">
      <c r="A5" s="95" t="s">
        <v>245</v>
      </c>
      <c r="B5" s="69">
        <v>1025</v>
      </c>
      <c r="C5" s="166">
        <v>90.270286803764407</v>
      </c>
      <c r="D5" s="154">
        <v>0.70543668443708407</v>
      </c>
      <c r="E5" s="74"/>
      <c r="F5" s="64">
        <v>5.5226751906964102</v>
      </c>
      <c r="G5" s="64">
        <v>1549.9178293964201</v>
      </c>
      <c r="H5" s="166">
        <v>82.227077741881828</v>
      </c>
      <c r="I5" s="166">
        <v>3.8999682833020084</v>
      </c>
      <c r="J5" s="64">
        <v>5892.8160725696798</v>
      </c>
      <c r="K5" s="64">
        <v>4513.9246963768901</v>
      </c>
      <c r="L5" s="64">
        <v>10406.7407689466</v>
      </c>
      <c r="M5" s="64">
        <v>25.194342915500201</v>
      </c>
      <c r="N5" s="64">
        <v>14.1075474811283</v>
      </c>
      <c r="O5" s="64">
        <v>42.819881364705701</v>
      </c>
      <c r="P5" s="64">
        <v>219.26513060276201</v>
      </c>
      <c r="Q5" s="154">
        <v>1.6842392978102354</v>
      </c>
      <c r="R5" s="64">
        <v>9.7969500660486304</v>
      </c>
      <c r="S5" s="64">
        <v>280.64620421773901</v>
      </c>
      <c r="T5" s="64">
        <v>64.104659244740802</v>
      </c>
      <c r="U5" s="64">
        <v>84.596573943097496</v>
      </c>
      <c r="V5" s="74"/>
      <c r="W5" s="64">
        <v>8.8382161475211607</v>
      </c>
      <c r="X5" s="64">
        <v>7194.1871681246403</v>
      </c>
      <c r="Y5" s="166">
        <v>131.97532319349756</v>
      </c>
      <c r="Z5" s="166">
        <v>23.386624394771154</v>
      </c>
      <c r="AA5" s="64">
        <v>11201.701418582999</v>
      </c>
      <c r="AB5" s="64">
        <v>37102.821235440802</v>
      </c>
      <c r="AC5" s="64">
        <v>48304.5226540238</v>
      </c>
      <c r="AD5" s="64">
        <v>31.210168334033099</v>
      </c>
      <c r="AE5" s="64">
        <v>69.293917669168493</v>
      </c>
      <c r="AF5" s="64">
        <v>30.8893145913624</v>
      </c>
      <c r="AG5" s="64">
        <v>350.820379587486</v>
      </c>
      <c r="AH5" s="154">
        <v>16.582348718863148</v>
      </c>
      <c r="AI5" s="64">
        <v>21.658870037492601</v>
      </c>
      <c r="AJ5" s="64">
        <v>813.986334803815</v>
      </c>
      <c r="AK5" s="64">
        <v>31.053631325037799</v>
      </c>
      <c r="AL5" s="64">
        <v>36.276448908636603</v>
      </c>
      <c r="AM5" s="74"/>
      <c r="AN5" s="64">
        <v>14.3608913382176</v>
      </c>
      <c r="AO5" s="64">
        <v>8744.1049975210608</v>
      </c>
      <c r="AP5" s="166">
        <v>214.20240093537939</v>
      </c>
      <c r="AQ5" s="166">
        <v>6.0383681044867474</v>
      </c>
      <c r="AR5" s="64">
        <v>17094.517491152699</v>
      </c>
      <c r="AS5" s="64">
        <v>41616.745931817699</v>
      </c>
      <c r="AT5" s="64">
        <v>58711.263422970398</v>
      </c>
      <c r="AU5" s="64">
        <v>56.4045112495333</v>
      </c>
      <c r="AV5" s="64">
        <v>83.401465150296801</v>
      </c>
      <c r="AW5" s="64">
        <v>73.7091959560681</v>
      </c>
      <c r="AX5" s="64">
        <v>570.08551019024799</v>
      </c>
      <c r="AY5" s="154">
        <v>2.7246134606281731</v>
      </c>
      <c r="AZ5" s="64">
        <v>18.4696109895891</v>
      </c>
      <c r="BA5" s="64">
        <v>608.88316690002603</v>
      </c>
      <c r="BB5" s="64">
        <v>40.344849842629401</v>
      </c>
      <c r="BC5" s="252">
        <v>55.299814428165298</v>
      </c>
    </row>
    <row r="6" spans="1:55" s="64" customFormat="1" ht="13.8" x14ac:dyDescent="0.3">
      <c r="A6" s="95" t="s">
        <v>246</v>
      </c>
      <c r="B6" s="69">
        <v>1030</v>
      </c>
      <c r="C6" s="166">
        <v>74.620978157110898</v>
      </c>
      <c r="D6" s="154">
        <v>0.65313760932786369</v>
      </c>
      <c r="E6" s="74"/>
      <c r="F6" s="64">
        <v>6.2144912093069902</v>
      </c>
      <c r="G6" s="64">
        <v>3242.9255027662498</v>
      </c>
      <c r="H6" s="166">
        <v>92.676821721836831</v>
      </c>
      <c r="I6" s="166">
        <v>3.3897633150947737</v>
      </c>
      <c r="J6" s="64">
        <v>14331.986170660301</v>
      </c>
      <c r="K6" s="64">
        <v>7442.2552763436997</v>
      </c>
      <c r="L6" s="64">
        <v>21774.241447003998</v>
      </c>
      <c r="M6" s="64">
        <v>34.4374770084735</v>
      </c>
      <c r="N6" s="64">
        <v>17.3475309274864</v>
      </c>
      <c r="O6" s="64">
        <v>40.6307108175153</v>
      </c>
      <c r="P6" s="64">
        <v>246.74996907177899</v>
      </c>
      <c r="Q6" s="154">
        <v>1.3771981724170641</v>
      </c>
      <c r="R6" s="64">
        <v>10.2679227945943</v>
      </c>
      <c r="S6" s="64">
        <v>521.83282485130201</v>
      </c>
      <c r="T6" s="64">
        <v>66.500862664848299</v>
      </c>
      <c r="U6" s="64">
        <v>81.366798787727305</v>
      </c>
      <c r="V6" s="74"/>
      <c r="W6" s="64">
        <v>8.1316798768353706</v>
      </c>
      <c r="X6" s="64">
        <v>6432.23401546271</v>
      </c>
      <c r="Y6" s="166">
        <v>121.62852737441222</v>
      </c>
      <c r="Z6" s="166">
        <v>32.832839834310171</v>
      </c>
      <c r="AA6" s="64">
        <v>12386.1181871917</v>
      </c>
      <c r="AB6" s="64">
        <v>30802.359740175802</v>
      </c>
      <c r="AC6" s="64">
        <v>43188.477927367501</v>
      </c>
      <c r="AD6" s="64">
        <v>38.850780531069198</v>
      </c>
      <c r="AE6" s="64">
        <v>46.539462744093399</v>
      </c>
      <c r="AF6" s="64">
        <v>35.532229402474201</v>
      </c>
      <c r="AG6" s="64">
        <v>322.86300204929</v>
      </c>
      <c r="AH6" s="154">
        <v>14.819209447124283</v>
      </c>
      <c r="AI6" s="64">
        <v>31.950078841206199</v>
      </c>
      <c r="AJ6" s="64">
        <v>791.00925182583103</v>
      </c>
      <c r="AK6" s="64">
        <v>45.4979152663566</v>
      </c>
      <c r="AL6" s="64">
        <v>54.369820055937303</v>
      </c>
      <c r="AM6" s="74"/>
      <c r="AN6" s="64">
        <v>14.3461710861424</v>
      </c>
      <c r="AO6" s="64">
        <v>9675.1595182289602</v>
      </c>
      <c r="AP6" s="166">
        <v>214.30534909624905</v>
      </c>
      <c r="AQ6" s="166">
        <v>5.7343319994667032</v>
      </c>
      <c r="AR6" s="64">
        <v>26718.104357852</v>
      </c>
      <c r="AS6" s="64">
        <v>38244.615016519499</v>
      </c>
      <c r="AT6" s="64">
        <v>64962.719374371503</v>
      </c>
      <c r="AU6" s="64">
        <v>73.288257539542798</v>
      </c>
      <c r="AV6" s="64">
        <v>63.886993671579802</v>
      </c>
      <c r="AW6" s="64">
        <v>76.162940219989395</v>
      </c>
      <c r="AX6" s="64">
        <v>569.61297112106899</v>
      </c>
      <c r="AY6" s="154">
        <v>2.3484274056043017</v>
      </c>
      <c r="AZ6" s="64">
        <v>23.6139512087131</v>
      </c>
      <c r="BA6" s="64">
        <v>674.40709162981102</v>
      </c>
      <c r="BB6" s="64">
        <v>53.426734700669101</v>
      </c>
      <c r="BC6" s="253">
        <v>66.7776403924817</v>
      </c>
    </row>
    <row r="7" spans="1:55" s="64" customFormat="1" ht="13.8" x14ac:dyDescent="0.3">
      <c r="A7" s="95" t="s">
        <v>247</v>
      </c>
      <c r="B7" s="69">
        <v>1035</v>
      </c>
      <c r="C7" s="166">
        <v>65.949506037322394</v>
      </c>
      <c r="D7" s="154">
        <v>0.68497229999352494</v>
      </c>
      <c r="E7" s="74"/>
      <c r="F7" s="64">
        <v>5.7753501244899601</v>
      </c>
      <c r="G7" s="64">
        <v>3123.8427841591702</v>
      </c>
      <c r="H7" s="166">
        <v>86.018795280515647</v>
      </c>
      <c r="I7" s="166">
        <v>3.4938121438397984</v>
      </c>
      <c r="J7" s="64">
        <v>13714.5401024118</v>
      </c>
      <c r="K7" s="64">
        <v>7260.1344520119001</v>
      </c>
      <c r="L7" s="64">
        <v>20974.674554423698</v>
      </c>
      <c r="M7" s="64">
        <v>31.637700640646599</v>
      </c>
      <c r="N7" s="64">
        <v>16.671243753870701</v>
      </c>
      <c r="O7" s="64">
        <v>37.565043046682497</v>
      </c>
      <c r="P7" s="64">
        <v>229.28354646800301</v>
      </c>
      <c r="Q7" s="154">
        <v>1.2728235662497449</v>
      </c>
      <c r="R7" s="64">
        <v>13.1174907601703</v>
      </c>
      <c r="S7" s="64">
        <v>540.89236441488504</v>
      </c>
      <c r="T7" s="64">
        <v>65.490358022058601</v>
      </c>
      <c r="U7" s="64">
        <v>82.728576912459005</v>
      </c>
      <c r="V7" s="74"/>
      <c r="W7" s="64">
        <v>6.41087770442787</v>
      </c>
      <c r="X7" s="64">
        <v>3787.3470912144599</v>
      </c>
      <c r="Y7" s="166">
        <v>95.457328216033275</v>
      </c>
      <c r="Z7" s="166">
        <v>27.469493119111025</v>
      </c>
      <c r="AA7" s="64">
        <v>10682.5672714504</v>
      </c>
      <c r="AB7" s="64">
        <v>14747.128827756</v>
      </c>
      <c r="AC7" s="64">
        <v>25429.696099206401</v>
      </c>
      <c r="AD7" s="64">
        <v>17.108234746789599</v>
      </c>
      <c r="AE7" s="64">
        <v>54.442188723660102</v>
      </c>
      <c r="AF7" s="64">
        <v>23.741470661144302</v>
      </c>
      <c r="AG7" s="64">
        <v>254.42935733135599</v>
      </c>
      <c r="AH7" s="154">
        <v>7.948094926124587</v>
      </c>
      <c r="AI7" s="64">
        <v>18.013258810826599</v>
      </c>
      <c r="AJ7" s="64">
        <v>590.76888779185595</v>
      </c>
      <c r="AK7" s="64">
        <v>23.9107386329521</v>
      </c>
      <c r="AL7" s="64">
        <v>37.293876769898198</v>
      </c>
      <c r="AM7" s="74"/>
      <c r="AN7" s="64">
        <v>12.186227828917801</v>
      </c>
      <c r="AO7" s="64">
        <v>6911.1898753736295</v>
      </c>
      <c r="AP7" s="166">
        <v>181.47612349654892</v>
      </c>
      <c r="AQ7" s="166">
        <v>6.0252900562775809</v>
      </c>
      <c r="AR7" s="64">
        <v>24397.1073738622</v>
      </c>
      <c r="AS7" s="64">
        <v>22007.2632797679</v>
      </c>
      <c r="AT7" s="64">
        <v>46404.370653630198</v>
      </c>
      <c r="AU7" s="64">
        <v>48.745935387436198</v>
      </c>
      <c r="AV7" s="64">
        <v>71.113432477530793</v>
      </c>
      <c r="AW7" s="64">
        <v>61.306513707826802</v>
      </c>
      <c r="AX7" s="64">
        <v>483.71290379935903</v>
      </c>
      <c r="AY7" s="154">
        <v>2.1366121230243098</v>
      </c>
      <c r="AZ7" s="64">
        <v>16.146762394082302</v>
      </c>
      <c r="BA7" s="64">
        <v>567.131188781275</v>
      </c>
      <c r="BB7" s="64">
        <v>40.669274547111897</v>
      </c>
      <c r="BC7" s="253">
        <v>56.846870842312903</v>
      </c>
    </row>
    <row r="8" spans="1:55" s="64" customFormat="1" ht="13.8" x14ac:dyDescent="0.3">
      <c r="A8" s="95" t="s">
        <v>248</v>
      </c>
      <c r="B8" s="69">
        <v>1040</v>
      </c>
      <c r="C8" s="166">
        <v>60.024528622740803</v>
      </c>
      <c r="D8" s="154">
        <v>0.66372189198523179</v>
      </c>
      <c r="E8" s="74"/>
      <c r="F8" s="64">
        <v>6.5991097801383702</v>
      </c>
      <c r="G8" s="64">
        <v>3493.9798702533199</v>
      </c>
      <c r="H8" s="166">
        <v>98.443950177008489</v>
      </c>
      <c r="I8" s="166">
        <v>3.032613556839213</v>
      </c>
      <c r="J8" s="64">
        <v>14679.0627936162</v>
      </c>
      <c r="K8" s="64">
        <v>8780.8536432466899</v>
      </c>
      <c r="L8" s="64">
        <v>23459.916436862801</v>
      </c>
      <c r="M8" s="64">
        <v>37.085112090958503</v>
      </c>
      <c r="N8" s="64">
        <v>20.613086407841099</v>
      </c>
      <c r="O8" s="64">
        <v>40.448693500113201</v>
      </c>
      <c r="P8" s="64">
        <v>262.05220163709703</v>
      </c>
      <c r="Q8" s="154">
        <v>1.4645893784421418</v>
      </c>
      <c r="R8" s="64">
        <v>10.3193617218233</v>
      </c>
      <c r="S8" s="64">
        <v>529.46230425947897</v>
      </c>
      <c r="T8" s="64">
        <v>64.274298081819694</v>
      </c>
      <c r="U8" s="64">
        <v>78.638806522734399</v>
      </c>
      <c r="V8" s="74"/>
      <c r="W8" s="64">
        <v>7.00250351461783</v>
      </c>
      <c r="X8" s="64">
        <v>4238.8503728082896</v>
      </c>
      <c r="Y8" s="166">
        <v>104.26775705079218</v>
      </c>
      <c r="Z8" s="166">
        <v>57.466927923793932</v>
      </c>
      <c r="AA8" s="64">
        <v>13146.412005084499</v>
      </c>
      <c r="AB8" s="64">
        <v>15314.8497157043</v>
      </c>
      <c r="AC8" s="64">
        <v>28461.2617207888</v>
      </c>
      <c r="AD8" s="64">
        <v>18.010047328122599</v>
      </c>
      <c r="AE8" s="64">
        <v>63.369704827031697</v>
      </c>
      <c r="AF8" s="64">
        <v>22.706699362976401</v>
      </c>
      <c r="AG8" s="64">
        <v>277.91082555340898</v>
      </c>
      <c r="AH8" s="154">
        <v>6.1421873957553093</v>
      </c>
      <c r="AI8" s="64">
        <v>17.266771573663</v>
      </c>
      <c r="AJ8" s="64">
        <v>605.33355877074905</v>
      </c>
      <c r="AK8" s="64">
        <v>22.1308702117765</v>
      </c>
      <c r="AL8" s="64">
        <v>32.764321440754898</v>
      </c>
      <c r="AM8" s="74"/>
      <c r="AN8" s="64">
        <v>13.6016132947562</v>
      </c>
      <c r="AO8" s="64">
        <v>7732.8302430616204</v>
      </c>
      <c r="AP8" s="166">
        <v>202.71170722780067</v>
      </c>
      <c r="AQ8" s="166">
        <v>5.1805875167573481</v>
      </c>
      <c r="AR8" s="64">
        <v>27825.474798700601</v>
      </c>
      <c r="AS8" s="64">
        <v>24095.703358950999</v>
      </c>
      <c r="AT8" s="64">
        <v>51921.1781576516</v>
      </c>
      <c r="AU8" s="64">
        <v>55.095159419081199</v>
      </c>
      <c r="AV8" s="64">
        <v>83.982791234872906</v>
      </c>
      <c r="AW8" s="64">
        <v>63.155392863089702</v>
      </c>
      <c r="AX8" s="64">
        <v>539.96302719050698</v>
      </c>
      <c r="AY8" s="154">
        <v>2.1969253224438061</v>
      </c>
      <c r="AZ8" s="64">
        <v>14.5412142857561</v>
      </c>
      <c r="BA8" s="64">
        <v>568.523018224819</v>
      </c>
      <c r="BB8" s="64">
        <v>39.614589631224803</v>
      </c>
      <c r="BC8" s="253">
        <v>52.798262455842099</v>
      </c>
    </row>
    <row r="9" spans="1:55" s="64" customFormat="1" ht="13.8" x14ac:dyDescent="0.3">
      <c r="A9" s="95" t="s">
        <v>249</v>
      </c>
      <c r="B9" s="69">
        <v>1045</v>
      </c>
      <c r="C9" s="166">
        <v>73.078903528696799</v>
      </c>
      <c r="D9" s="154">
        <v>0.67921822662572406</v>
      </c>
      <c r="E9" s="74"/>
      <c r="F9" s="64">
        <v>6.43797116484778</v>
      </c>
      <c r="G9" s="64">
        <v>3393.0408579998402</v>
      </c>
      <c r="H9" s="166">
        <v>95.865013346893008</v>
      </c>
      <c r="I9" s="166">
        <v>3.8392421688226706</v>
      </c>
      <c r="J9" s="64">
        <v>14170.1674490967</v>
      </c>
      <c r="K9" s="64">
        <v>8612.0058751492306</v>
      </c>
      <c r="L9" s="64">
        <v>22782.173324246</v>
      </c>
      <c r="M9" s="64">
        <v>34.113162995021803</v>
      </c>
      <c r="N9" s="64">
        <v>18.069221024890801</v>
      </c>
      <c r="O9" s="64">
        <v>43.537756977262603</v>
      </c>
      <c r="P9" s="64">
        <v>255.57277646245799</v>
      </c>
      <c r="Q9" s="154">
        <v>1.5614903880501965</v>
      </c>
      <c r="R9" s="64">
        <v>11.059791443638501</v>
      </c>
      <c r="S9" s="64">
        <v>527.03573394772502</v>
      </c>
      <c r="T9" s="64">
        <v>65.372948430267797</v>
      </c>
      <c r="U9" s="64">
        <v>82.258488611240693</v>
      </c>
      <c r="V9" s="74"/>
      <c r="W9" s="64">
        <v>5.8976627519465996</v>
      </c>
      <c r="X9" s="64">
        <v>2861.68771378667</v>
      </c>
      <c r="Y9" s="166">
        <v>87.814631730524141</v>
      </c>
      <c r="Z9" s="166">
        <v>31.616099862350207</v>
      </c>
      <c r="AA9" s="64">
        <v>11589.433186111401</v>
      </c>
      <c r="AB9" s="64">
        <v>7625.0320159920402</v>
      </c>
      <c r="AC9" s="64">
        <v>19214.4652021035</v>
      </c>
      <c r="AD9" s="64">
        <v>15.4756945903667</v>
      </c>
      <c r="AE9" s="64">
        <v>47.930036008426299</v>
      </c>
      <c r="AF9" s="64">
        <v>24.266966812043901</v>
      </c>
      <c r="AG9" s="64">
        <v>234.086102086935</v>
      </c>
      <c r="AH9" s="154">
        <v>6.218322890829973</v>
      </c>
      <c r="AI9" s="64">
        <v>10.666908912212801</v>
      </c>
      <c r="AJ9" s="64">
        <v>485.224034358719</v>
      </c>
      <c r="AK9" s="64">
        <v>24.407406782032002</v>
      </c>
      <c r="AL9" s="64">
        <v>37.588685144778502</v>
      </c>
      <c r="AM9" s="74"/>
      <c r="AN9" s="64">
        <v>12.3356339167944</v>
      </c>
      <c r="AO9" s="64">
        <v>6254.7285717865097</v>
      </c>
      <c r="AP9" s="166">
        <v>183.67964507741715</v>
      </c>
      <c r="AQ9" s="166">
        <v>6.0333757945239919</v>
      </c>
      <c r="AR9" s="64">
        <v>25759.600635208099</v>
      </c>
      <c r="AS9" s="64">
        <v>16237.037891141301</v>
      </c>
      <c r="AT9" s="64">
        <v>41996.638526349401</v>
      </c>
      <c r="AU9" s="64">
        <v>49.588857585388503</v>
      </c>
      <c r="AV9" s="64">
        <v>65.999257033317093</v>
      </c>
      <c r="AW9" s="64">
        <v>67.804723789306493</v>
      </c>
      <c r="AX9" s="64">
        <v>489.658878549392</v>
      </c>
      <c r="AY9" s="154">
        <v>2.2629909954683645</v>
      </c>
      <c r="AZ9" s="64">
        <v>10.8340745327123</v>
      </c>
      <c r="BA9" s="64">
        <v>507.04557333458098</v>
      </c>
      <c r="BB9" s="64">
        <v>42.901346517303203</v>
      </c>
      <c r="BC9" s="253">
        <v>58.275402364051601</v>
      </c>
    </row>
    <row r="10" spans="1:55" s="64" customFormat="1" ht="13.8" x14ac:dyDescent="0.3">
      <c r="A10" s="95" t="s">
        <v>250</v>
      </c>
      <c r="B10" s="69">
        <v>1050</v>
      </c>
      <c r="C10" s="166">
        <v>70.013246880012403</v>
      </c>
      <c r="D10" s="154">
        <v>0.68671543432431126</v>
      </c>
      <c r="E10" s="74"/>
      <c r="F10" s="64">
        <v>5.74859957435969</v>
      </c>
      <c r="G10" s="64">
        <v>3567.1164432976998</v>
      </c>
      <c r="H10" s="166">
        <v>85.61210980846441</v>
      </c>
      <c r="I10" s="166">
        <v>4.1790545038419937</v>
      </c>
      <c r="J10" s="64">
        <v>16080.1548656944</v>
      </c>
      <c r="K10" s="64">
        <v>7870.8284793401399</v>
      </c>
      <c r="L10" s="64">
        <v>23950.983345034601</v>
      </c>
      <c r="M10" s="64">
        <v>29.211771450868699</v>
      </c>
      <c r="N10" s="64">
        <v>14.2250723866277</v>
      </c>
      <c r="O10" s="64">
        <v>42.028071980531003</v>
      </c>
      <c r="P10" s="64">
        <v>228.19132523413299</v>
      </c>
      <c r="Q10" s="154">
        <v>1.4657060705415901</v>
      </c>
      <c r="R10" s="64">
        <v>11.3305934203297</v>
      </c>
      <c r="S10" s="64">
        <v>620.51920596592004</v>
      </c>
      <c r="T10" s="64">
        <v>67.251137214651706</v>
      </c>
      <c r="U10" s="64">
        <v>85.994227620974002</v>
      </c>
      <c r="V10" s="74"/>
      <c r="W10" s="64">
        <v>6.2229288206323101</v>
      </c>
      <c r="X10" s="64">
        <v>3444.7722844468799</v>
      </c>
      <c r="Y10" s="166">
        <v>92.657376336951714</v>
      </c>
      <c r="Z10" s="166">
        <v>79.242909415438504</v>
      </c>
      <c r="AA10" s="64">
        <v>12665.364791600199</v>
      </c>
      <c r="AB10" s="64">
        <v>10464.1531043588</v>
      </c>
      <c r="AC10" s="64">
        <v>23129.517895959099</v>
      </c>
      <c r="AD10" s="64">
        <v>12.6760869889728</v>
      </c>
      <c r="AE10" s="64">
        <v>55.023393043824598</v>
      </c>
      <c r="AF10" s="64">
        <v>24.788058780863899</v>
      </c>
      <c r="AG10" s="64">
        <v>246.94172863247601</v>
      </c>
      <c r="AH10" s="154">
        <v>4.4878412160302066</v>
      </c>
      <c r="AI10" s="64">
        <v>20.0291840300712</v>
      </c>
      <c r="AJ10" s="64">
        <v>553.56125447323802</v>
      </c>
      <c r="AK10" s="64">
        <v>18.724053689676499</v>
      </c>
      <c r="AL10" s="64">
        <v>38.711527748516197</v>
      </c>
      <c r="AM10" s="74"/>
      <c r="AN10" s="64">
        <v>11.971528394991999</v>
      </c>
      <c r="AO10" s="64">
        <v>7011.8887277445801</v>
      </c>
      <c r="AP10" s="166">
        <v>178.26948614541612</v>
      </c>
      <c r="AQ10" s="166">
        <v>7.1517563475632615</v>
      </c>
      <c r="AR10" s="64">
        <v>28745.519657294699</v>
      </c>
      <c r="AS10" s="64">
        <v>18334.981583698998</v>
      </c>
      <c r="AT10" s="64">
        <v>47080.501240993603</v>
      </c>
      <c r="AU10" s="64">
        <v>41.887858439841501</v>
      </c>
      <c r="AV10" s="64">
        <v>69.248465430452299</v>
      </c>
      <c r="AW10" s="64">
        <v>66.816130761394902</v>
      </c>
      <c r="AX10" s="64">
        <v>475.13305386660898</v>
      </c>
      <c r="AY10" s="154">
        <v>2.0804653171760967</v>
      </c>
      <c r="AZ10" s="64">
        <v>16.802955568294401</v>
      </c>
      <c r="BA10" s="64">
        <v>585.71374484463001</v>
      </c>
      <c r="BB10" s="64">
        <v>37.690520057806197</v>
      </c>
      <c r="BC10" s="253">
        <v>59.611092200645501</v>
      </c>
    </row>
    <row r="11" spans="1:55" s="64" customFormat="1" ht="13.8" x14ac:dyDescent="0.3">
      <c r="A11" s="95" t="s">
        <v>251</v>
      </c>
      <c r="B11" s="69">
        <v>1055</v>
      </c>
      <c r="C11" s="166">
        <v>76.319572913392506</v>
      </c>
      <c r="D11" s="154">
        <v>0.72887587430021472</v>
      </c>
      <c r="E11" s="74"/>
      <c r="F11" s="64">
        <v>5.2982609910242697</v>
      </c>
      <c r="G11" s="64">
        <v>3457.1999604602802</v>
      </c>
      <c r="H11" s="166">
        <v>78.886507307522734</v>
      </c>
      <c r="I11" s="166">
        <v>2.3875158087815027</v>
      </c>
      <c r="J11" s="64">
        <v>16101.3158142302</v>
      </c>
      <c r="K11" s="64">
        <v>7111.6462490124204</v>
      </c>
      <c r="L11" s="64">
        <v>23212.962063242601</v>
      </c>
      <c r="M11" s="64">
        <v>31.778303231355601</v>
      </c>
      <c r="N11" s="64">
        <v>13.1238692822006</v>
      </c>
      <c r="O11" s="64">
        <v>33.877170166030297</v>
      </c>
      <c r="P11" s="64">
        <v>210.34084495449599</v>
      </c>
      <c r="Q11" s="154">
        <v>0.94514629082172008</v>
      </c>
      <c r="R11" s="64">
        <v>6.5591801667814096</v>
      </c>
      <c r="S11" s="64">
        <v>652.51597954821204</v>
      </c>
      <c r="T11" s="64">
        <v>70.772306666813407</v>
      </c>
      <c r="U11" s="64">
        <v>81.957458185164995</v>
      </c>
      <c r="V11" s="74"/>
      <c r="W11" s="64">
        <v>6.8849727502736897</v>
      </c>
      <c r="X11" s="64">
        <v>3777.6262506305102</v>
      </c>
      <c r="Y11" s="166">
        <v>102.51678074230439</v>
      </c>
      <c r="Z11" s="166">
        <v>38.390759029230104</v>
      </c>
      <c r="AA11" s="64">
        <v>10972.412001066699</v>
      </c>
      <c r="AB11" s="64">
        <v>14392.014658628401</v>
      </c>
      <c r="AC11" s="64">
        <v>25364.426659695098</v>
      </c>
      <c r="AD11" s="64">
        <v>18.6195053215896</v>
      </c>
      <c r="AE11" s="64">
        <v>58.242577482044503</v>
      </c>
      <c r="AF11" s="64">
        <v>25.489609903742799</v>
      </c>
      <c r="AG11" s="64">
        <v>273.27901952869598</v>
      </c>
      <c r="AH11" s="154">
        <v>9.0186765892642438</v>
      </c>
      <c r="AI11" s="64">
        <v>8.2148374141896294</v>
      </c>
      <c r="AJ11" s="64">
        <v>548.67700826852899</v>
      </c>
      <c r="AK11" s="64">
        <v>24.224565146326299</v>
      </c>
      <c r="AL11" s="64">
        <v>33.2545566643036</v>
      </c>
      <c r="AM11" s="74"/>
      <c r="AN11" s="64">
        <v>12.183233741298</v>
      </c>
      <c r="AO11" s="64">
        <v>7234.8262110907999</v>
      </c>
      <c r="AP11" s="166">
        <v>181.40328804982713</v>
      </c>
      <c r="AQ11" s="166">
        <v>4.8374031226499854</v>
      </c>
      <c r="AR11" s="64">
        <v>27073.727815296901</v>
      </c>
      <c r="AS11" s="64">
        <v>21503.660907640799</v>
      </c>
      <c r="AT11" s="64">
        <v>48577.3887229377</v>
      </c>
      <c r="AU11" s="64">
        <v>50.3978085529452</v>
      </c>
      <c r="AV11" s="64">
        <v>71.366446764245097</v>
      </c>
      <c r="AW11" s="64">
        <v>59.366780069773</v>
      </c>
      <c r="AX11" s="64">
        <v>483.61986448319198</v>
      </c>
      <c r="AY11" s="154">
        <v>1.8296812663705833</v>
      </c>
      <c r="AZ11" s="64">
        <v>7.6444244451613796</v>
      </c>
      <c r="BA11" s="64">
        <v>593.83463903894699</v>
      </c>
      <c r="BB11" s="64">
        <v>41.389657762584903</v>
      </c>
      <c r="BC11" s="253">
        <v>51.236531674332099</v>
      </c>
    </row>
    <row r="12" spans="1:55" s="64" customFormat="1" ht="13.8" x14ac:dyDescent="0.3">
      <c r="A12" s="95" t="s">
        <v>252</v>
      </c>
      <c r="B12" s="69">
        <v>1060</v>
      </c>
      <c r="C12" s="166">
        <v>81.985340200006206</v>
      </c>
      <c r="D12" s="154">
        <v>0.68909197637031883</v>
      </c>
      <c r="E12" s="74"/>
      <c r="F12" s="64">
        <v>5.5783424771211401</v>
      </c>
      <c r="G12" s="64">
        <v>3030.2978813647101</v>
      </c>
      <c r="H12" s="166">
        <v>83.079551590042882</v>
      </c>
      <c r="I12" s="166">
        <v>3.3234196457018053</v>
      </c>
      <c r="J12" s="64">
        <v>13774.9567285911</v>
      </c>
      <c r="K12" s="64">
        <v>6571.6215905520203</v>
      </c>
      <c r="L12" s="64">
        <v>20346.5783191431</v>
      </c>
      <c r="M12" s="64">
        <v>28.254196898935401</v>
      </c>
      <c r="N12" s="64">
        <v>15.6862492968688</v>
      </c>
      <c r="O12" s="64">
        <v>39.009127538505297</v>
      </c>
      <c r="P12" s="64">
        <v>221.47536187060601</v>
      </c>
      <c r="Q12" s="154">
        <v>1.3454548585776853</v>
      </c>
      <c r="R12" s="64">
        <v>11.726735365433401</v>
      </c>
      <c r="S12" s="64">
        <v>543.22550001063803</v>
      </c>
      <c r="T12" s="64">
        <v>64.301115134405094</v>
      </c>
      <c r="U12" s="64">
        <v>83.807349315111196</v>
      </c>
      <c r="V12" s="74"/>
      <c r="W12" s="64">
        <v>7.6633548128306996</v>
      </c>
      <c r="X12" s="64">
        <v>5340.5005885455803</v>
      </c>
      <c r="Y12" s="166">
        <v>114.41724868325414</v>
      </c>
      <c r="Z12" s="166">
        <v>19.649802931408551</v>
      </c>
      <c r="AA12" s="64">
        <v>10919.213346184</v>
      </c>
      <c r="AB12" s="64">
        <v>24938.949033329802</v>
      </c>
      <c r="AC12" s="64">
        <v>35858.1623795138</v>
      </c>
      <c r="AD12" s="64">
        <v>27.826602353970198</v>
      </c>
      <c r="AE12" s="64">
        <v>60.095048040149997</v>
      </c>
      <c r="AF12" s="64">
        <v>26.014354744614302</v>
      </c>
      <c r="AG12" s="64">
        <v>304.20913372042099</v>
      </c>
      <c r="AH12" s="154">
        <v>13.844761249523303</v>
      </c>
      <c r="AI12" s="64">
        <v>19.4984189089318</v>
      </c>
      <c r="AJ12" s="64">
        <v>696.88807565115303</v>
      </c>
      <c r="AK12" s="64">
        <v>31.649317579042101</v>
      </c>
      <c r="AL12" s="64">
        <v>34.701976295841099</v>
      </c>
      <c r="AM12" s="74"/>
      <c r="AN12" s="64">
        <v>13.2416972899518</v>
      </c>
      <c r="AO12" s="64">
        <v>8370.7984699102999</v>
      </c>
      <c r="AP12" s="166">
        <v>197.49680027329703</v>
      </c>
      <c r="AQ12" s="166">
        <v>5.0059139631713174</v>
      </c>
      <c r="AR12" s="64">
        <v>24694.170074775098</v>
      </c>
      <c r="AS12" s="64">
        <v>31510.570623881798</v>
      </c>
      <c r="AT12" s="64">
        <v>56204.740698656897</v>
      </c>
      <c r="AU12" s="64">
        <v>56.080799252905599</v>
      </c>
      <c r="AV12" s="64">
        <v>75.781297337018799</v>
      </c>
      <c r="AW12" s="64">
        <v>65.023482283119606</v>
      </c>
      <c r="AX12" s="64">
        <v>525.68449559102703</v>
      </c>
      <c r="AY12" s="154">
        <v>2.1195168777144215</v>
      </c>
      <c r="AZ12" s="64">
        <v>17.020723397285799</v>
      </c>
      <c r="BA12" s="64">
        <v>632.15449550128903</v>
      </c>
      <c r="BB12" s="64">
        <v>42.529885921130401</v>
      </c>
      <c r="BC12" s="253">
        <v>54.723220548430902</v>
      </c>
    </row>
    <row r="13" spans="1:55" s="64" customFormat="1" ht="13.8" x14ac:dyDescent="0.3">
      <c r="A13" s="95" t="s">
        <v>253</v>
      </c>
      <c r="B13" s="69">
        <v>1065</v>
      </c>
      <c r="C13" s="166">
        <v>88.176257679803399</v>
      </c>
      <c r="D13" s="154">
        <v>0.67712335010078351</v>
      </c>
      <c r="E13" s="74"/>
      <c r="F13" s="64">
        <v>5.16423274889405</v>
      </c>
      <c r="G13" s="64">
        <v>2995.0127506672002</v>
      </c>
      <c r="H13" s="166">
        <v>76.923826404388322</v>
      </c>
      <c r="I13" s="166">
        <v>2.5808644925089479</v>
      </c>
      <c r="J13" s="64">
        <v>15169.6818565536</v>
      </c>
      <c r="K13" s="64">
        <v>4939.9786072020397</v>
      </c>
      <c r="L13" s="64">
        <v>20109.660463755601</v>
      </c>
      <c r="M13" s="64">
        <v>28.030201855210901</v>
      </c>
      <c r="N13" s="64">
        <v>13.0211782295166</v>
      </c>
      <c r="O13" s="64">
        <v>35.7350171895663</v>
      </c>
      <c r="P13" s="64">
        <v>205.019680722364</v>
      </c>
      <c r="Q13" s="154">
        <v>1.1999417509332244</v>
      </c>
      <c r="R13" s="64">
        <v>7.0121530237643404</v>
      </c>
      <c r="S13" s="64">
        <v>579.95309202680698</v>
      </c>
      <c r="T13" s="64">
        <v>68.280778374218599</v>
      </c>
      <c r="U13" s="64">
        <v>82.529201019146299</v>
      </c>
      <c r="V13" s="74"/>
      <c r="W13" s="64">
        <v>7.9380297035195797</v>
      </c>
      <c r="X13" s="64">
        <v>5946.2002194515699</v>
      </c>
      <c r="Y13" s="166">
        <v>118.58313190100249</v>
      </c>
      <c r="Z13" s="166">
        <v>25.493064282952481</v>
      </c>
      <c r="AA13" s="64">
        <v>12152.306348178799</v>
      </c>
      <c r="AB13" s="64">
        <v>27772.754884379301</v>
      </c>
      <c r="AC13" s="64">
        <v>39925.061232558102</v>
      </c>
      <c r="AD13" s="64">
        <v>38.240142839244598</v>
      </c>
      <c r="AE13" s="64">
        <v>46.042497115007897</v>
      </c>
      <c r="AF13" s="64">
        <v>33.744849025793599</v>
      </c>
      <c r="AG13" s="64">
        <v>315.13339557672299</v>
      </c>
      <c r="AH13" s="154">
        <v>10.744918181764973</v>
      </c>
      <c r="AI13" s="64">
        <v>34.089897548785203</v>
      </c>
      <c r="AJ13" s="64">
        <v>749.07759753218602</v>
      </c>
      <c r="AK13" s="64">
        <v>45.371315919863001</v>
      </c>
      <c r="AL13" s="64">
        <v>54.523033285686502</v>
      </c>
      <c r="AM13" s="74"/>
      <c r="AN13" s="64">
        <v>13.1022624524136</v>
      </c>
      <c r="AO13" s="64">
        <v>8941.2129701187805</v>
      </c>
      <c r="AP13" s="166">
        <v>195.50695830539081</v>
      </c>
      <c r="AQ13" s="166">
        <v>4.772678953451182</v>
      </c>
      <c r="AR13" s="64">
        <v>27321.988204732399</v>
      </c>
      <c r="AS13" s="64">
        <v>32712.733491581301</v>
      </c>
      <c r="AT13" s="64">
        <v>60034.721696313798</v>
      </c>
      <c r="AU13" s="64">
        <v>66.270344694455503</v>
      </c>
      <c r="AV13" s="64">
        <v>59.063675344524498</v>
      </c>
      <c r="AW13" s="64">
        <v>69.479866215359905</v>
      </c>
      <c r="AX13" s="64">
        <v>520.15307629908796</v>
      </c>
      <c r="AY13" s="154">
        <v>2.1973283407358206</v>
      </c>
      <c r="AZ13" s="64">
        <v>25.008650056846999</v>
      </c>
      <c r="BA13" s="64">
        <v>682.41748343788299</v>
      </c>
      <c r="BB13" s="64">
        <v>52.874985318307701</v>
      </c>
      <c r="BC13" s="253">
        <v>66.735726485601305</v>
      </c>
    </row>
    <row r="14" spans="1:55" s="64" customFormat="1" ht="13.95" customHeight="1" x14ac:dyDescent="0.3">
      <c r="A14" s="245" t="s">
        <v>254</v>
      </c>
      <c r="B14" s="69">
        <v>1070</v>
      </c>
      <c r="C14" s="166">
        <v>46.451009033798002</v>
      </c>
      <c r="D14" s="154">
        <v>0.67868330024571089</v>
      </c>
      <c r="E14" s="74"/>
      <c r="F14" s="64">
        <v>6.2175878714814301</v>
      </c>
      <c r="G14" s="64">
        <v>3449.74659869998</v>
      </c>
      <c r="H14" s="166">
        <v>92.789154704619321</v>
      </c>
      <c r="I14" s="166">
        <v>3.4049225874289322</v>
      </c>
      <c r="J14" s="64">
        <v>14012.260931020401</v>
      </c>
      <c r="K14" s="64">
        <v>9150.6564122857308</v>
      </c>
      <c r="L14" s="64">
        <v>23162.917343306199</v>
      </c>
      <c r="M14" s="64">
        <v>35.455753212208101</v>
      </c>
      <c r="N14" s="64">
        <v>17.5472777996414</v>
      </c>
      <c r="O14" s="64">
        <v>39.446020659402798</v>
      </c>
      <c r="P14" s="64">
        <v>246.838967962244</v>
      </c>
      <c r="Q14" s="154">
        <v>1.2572220711721294</v>
      </c>
      <c r="R14" s="64">
        <v>11.7209350741362</v>
      </c>
      <c r="S14" s="64">
        <v>554.83680649261601</v>
      </c>
      <c r="T14" s="64">
        <v>66.893821985919104</v>
      </c>
      <c r="U14" s="64">
        <v>81.815116013642793</v>
      </c>
      <c r="V14" s="74"/>
      <c r="W14" s="64">
        <v>6.5320162149711702</v>
      </c>
      <c r="X14" s="64">
        <v>4261.66678996061</v>
      </c>
      <c r="Y14" s="166">
        <v>97.261229121067359</v>
      </c>
      <c r="Z14" s="166">
        <v>47.605034843383336</v>
      </c>
      <c r="AA14" s="64">
        <v>11484.019285541301</v>
      </c>
      <c r="AB14" s="64">
        <v>17130.440581676201</v>
      </c>
      <c r="AC14" s="64">
        <v>28614.459867217502</v>
      </c>
      <c r="AD14" s="64">
        <v>17.1529202562919</v>
      </c>
      <c r="AE14" s="64">
        <v>56.3133653184886</v>
      </c>
      <c r="AF14" s="64">
        <v>23.621951003181099</v>
      </c>
      <c r="AG14" s="64">
        <v>259.22559166315801</v>
      </c>
      <c r="AH14" s="154">
        <v>5.84671719321548</v>
      </c>
      <c r="AI14" s="64">
        <v>18.590966309982502</v>
      </c>
      <c r="AJ14" s="64">
        <v>652.42746645254897</v>
      </c>
      <c r="AK14" s="64">
        <v>23.348016198303799</v>
      </c>
      <c r="AL14" s="64">
        <v>36.619222232827397</v>
      </c>
      <c r="AM14" s="74"/>
      <c r="AN14" s="64">
        <v>12.749604086452599</v>
      </c>
      <c r="AO14" s="64">
        <v>7711.4133886605896</v>
      </c>
      <c r="AP14" s="166">
        <v>190.05038382568668</v>
      </c>
      <c r="AQ14" s="166">
        <v>5.9498911191921566</v>
      </c>
      <c r="AR14" s="64">
        <v>25496.280216561699</v>
      </c>
      <c r="AS14" s="64">
        <v>26281.096993961899</v>
      </c>
      <c r="AT14" s="64">
        <v>51777.377210523598</v>
      </c>
      <c r="AU14" s="64">
        <v>52.608673468500001</v>
      </c>
      <c r="AV14" s="64">
        <v>73.86064311813</v>
      </c>
      <c r="AW14" s="64">
        <v>63.067971662583901</v>
      </c>
      <c r="AX14" s="64">
        <v>506.06455962540099</v>
      </c>
      <c r="AY14" s="154">
        <v>1.9694029844593526</v>
      </c>
      <c r="AZ14" s="64">
        <v>15.8476183279247</v>
      </c>
      <c r="BA14" s="64">
        <v>604.83551774400098</v>
      </c>
      <c r="BB14" s="64">
        <v>41.597974029110603</v>
      </c>
      <c r="BC14" s="253">
        <v>56.533307757950801</v>
      </c>
    </row>
    <row r="15" spans="1:55" s="64" customFormat="1" ht="13.95" customHeight="1" x14ac:dyDescent="0.3">
      <c r="A15" s="245" t="s">
        <v>255</v>
      </c>
      <c r="B15" s="69">
        <v>1075</v>
      </c>
      <c r="C15" s="166">
        <v>76.783318845711705</v>
      </c>
      <c r="D15" s="154">
        <v>0.60855880960535691</v>
      </c>
      <c r="E15" s="74"/>
      <c r="F15" s="64">
        <v>6.0095463438018601</v>
      </c>
      <c r="G15" s="64">
        <v>3498.8740314892498</v>
      </c>
      <c r="H15" s="166">
        <v>89.481589687363083</v>
      </c>
      <c r="I15" s="166">
        <v>2.7956565850833766</v>
      </c>
      <c r="J15" s="64">
        <v>16132.1910804769</v>
      </c>
      <c r="K15" s="64">
        <v>7360.5866257369398</v>
      </c>
      <c r="L15" s="64">
        <v>23492.777706213899</v>
      </c>
      <c r="M15" s="64">
        <v>24.881197014595401</v>
      </c>
      <c r="N15" s="64">
        <v>22.379038400263301</v>
      </c>
      <c r="O15" s="64">
        <v>42.120590487296099</v>
      </c>
      <c r="P15" s="64">
        <v>238.64680515875401</v>
      </c>
      <c r="Q15" s="154">
        <v>1.4051370437048487</v>
      </c>
      <c r="R15" s="64">
        <v>13.496689881257501</v>
      </c>
      <c r="S15" s="64">
        <v>582.21932760331003</v>
      </c>
      <c r="T15" s="64">
        <v>52.647213447380999</v>
      </c>
      <c r="U15" s="64">
        <v>77.863181673867302</v>
      </c>
      <c r="V15" s="74"/>
      <c r="W15" s="64">
        <v>6.8179640115149001</v>
      </c>
      <c r="X15" s="64">
        <v>3862.1574364347098</v>
      </c>
      <c r="Y15" s="166">
        <v>101.51666885180791</v>
      </c>
      <c r="Z15" s="166">
        <v>96.97373082583367</v>
      </c>
      <c r="AA15" s="64">
        <v>12089.827084247399</v>
      </c>
      <c r="AB15" s="64">
        <v>13842.1742693258</v>
      </c>
      <c r="AC15" s="64">
        <v>25932.0013535732</v>
      </c>
      <c r="AD15" s="64">
        <v>16.626177801740798</v>
      </c>
      <c r="AE15" s="64">
        <v>55.052984042369999</v>
      </c>
      <c r="AF15" s="64">
        <v>29.657068440116198</v>
      </c>
      <c r="AG15" s="64">
        <v>270.56773485888601</v>
      </c>
      <c r="AH15" s="154">
        <v>5.2587352338037423</v>
      </c>
      <c r="AI15" s="64">
        <v>18.370143458284002</v>
      </c>
      <c r="AJ15" s="64">
        <v>566.46785314676004</v>
      </c>
      <c r="AK15" s="64">
        <v>23.195273736458802</v>
      </c>
      <c r="AL15" s="64">
        <v>42.223969533630999</v>
      </c>
      <c r="AM15" s="74"/>
      <c r="AN15" s="64">
        <v>12.8275103553168</v>
      </c>
      <c r="AO15" s="64">
        <v>7361.03146792397</v>
      </c>
      <c r="AP15" s="166">
        <v>190.99825853917099</v>
      </c>
      <c r="AQ15" s="166">
        <v>5.3872317505868246</v>
      </c>
      <c r="AR15" s="64">
        <v>28222.018164724301</v>
      </c>
      <c r="AS15" s="64">
        <v>21202.7608950627</v>
      </c>
      <c r="AT15" s="64">
        <v>49424.779059787099</v>
      </c>
      <c r="AU15" s="64">
        <v>41.507374816336203</v>
      </c>
      <c r="AV15" s="64">
        <v>77.432022442633297</v>
      </c>
      <c r="AW15" s="64">
        <v>71.777658927412404</v>
      </c>
      <c r="AX15" s="64">
        <v>509.21454001763999</v>
      </c>
      <c r="AY15" s="154">
        <v>2.2058114894323744</v>
      </c>
      <c r="AZ15" s="64">
        <v>16.587032386280001</v>
      </c>
      <c r="BA15" s="64">
        <v>573.84724424509704</v>
      </c>
      <c r="BB15" s="64">
        <v>34.8979192537535</v>
      </c>
      <c r="BC15" s="253">
        <v>58.085032952988499</v>
      </c>
    </row>
    <row r="16" spans="1:55" s="64" customFormat="1" ht="13.95" customHeight="1" x14ac:dyDescent="0.3">
      <c r="A16" s="245" t="s">
        <v>256</v>
      </c>
      <c r="B16" s="69">
        <v>1080</v>
      </c>
      <c r="C16" s="166">
        <v>54.201098801309598</v>
      </c>
      <c r="D16" s="154">
        <v>0.7327386186524546</v>
      </c>
      <c r="E16" s="74"/>
      <c r="F16" s="64">
        <v>6.4200171817079799</v>
      </c>
      <c r="G16" s="64">
        <v>4052.4737415521799</v>
      </c>
      <c r="H16" s="166">
        <v>95.602061235483333</v>
      </c>
      <c r="I16" s="166">
        <v>3.694204654451593</v>
      </c>
      <c r="J16" s="64">
        <v>16329.8235475233</v>
      </c>
      <c r="K16" s="64">
        <v>10880.034227788499</v>
      </c>
      <c r="L16" s="64">
        <v>27209.857775311699</v>
      </c>
      <c r="M16" s="64">
        <v>35.229532260013798</v>
      </c>
      <c r="N16" s="64">
        <v>16.396767119509299</v>
      </c>
      <c r="O16" s="64">
        <v>43.885324189545003</v>
      </c>
      <c r="P16" s="64">
        <v>255.016034929412</v>
      </c>
      <c r="Q16" s="154">
        <v>1.3413984390827132</v>
      </c>
      <c r="R16" s="64">
        <v>3.96912060961031</v>
      </c>
      <c r="S16" s="64">
        <v>631.22475016088094</v>
      </c>
      <c r="T16" s="64">
        <v>68.239507157057901</v>
      </c>
      <c r="U16" s="64">
        <v>80.050946647155001</v>
      </c>
      <c r="V16" s="74"/>
      <c r="W16" s="64">
        <v>6.1187077743329601</v>
      </c>
      <c r="X16" s="64">
        <v>3937.7618095634998</v>
      </c>
      <c r="Y16" s="166">
        <v>91.105245060117525</v>
      </c>
      <c r="Z16" s="166" t="e">
        <v>#DIV/0!</v>
      </c>
      <c r="AA16" s="64">
        <v>14255.996377395801</v>
      </c>
      <c r="AB16" s="64">
        <v>12183.641637442501</v>
      </c>
      <c r="AC16" s="64">
        <v>26439.6380148383</v>
      </c>
      <c r="AD16" s="64">
        <v>13.210615287948301</v>
      </c>
      <c r="AE16" s="64">
        <v>52.362545378542301</v>
      </c>
      <c r="AF16" s="64">
        <v>25.365365198989501</v>
      </c>
      <c r="AG16" s="64">
        <v>242.80586406083199</v>
      </c>
      <c r="AH16" s="154">
        <v>5.8588582771510653</v>
      </c>
      <c r="AI16" s="64">
        <v>21.590540767610999</v>
      </c>
      <c r="AJ16" s="64">
        <v>643.56101889386002</v>
      </c>
      <c r="AK16" s="64">
        <v>20.146375672111201</v>
      </c>
      <c r="AL16" s="64">
        <v>40.221897551775498</v>
      </c>
      <c r="AM16" s="74"/>
      <c r="AN16" s="64">
        <v>12.5387249560409</v>
      </c>
      <c r="AO16" s="64">
        <v>7990.2355511156802</v>
      </c>
      <c r="AP16" s="166">
        <v>186.70730629560086</v>
      </c>
      <c r="AQ16" s="166">
        <v>6.7380660576017286</v>
      </c>
      <c r="AR16" s="64">
        <v>30585.819924919098</v>
      </c>
      <c r="AS16" s="64">
        <v>23063.675865231002</v>
      </c>
      <c r="AT16" s="64">
        <v>53649.495790150002</v>
      </c>
      <c r="AU16" s="64">
        <v>48.440147547962098</v>
      </c>
      <c r="AV16" s="64">
        <v>68.7593124980516</v>
      </c>
      <c r="AW16" s="64">
        <v>69.250689388534596</v>
      </c>
      <c r="AX16" s="64">
        <v>497.82189899024399</v>
      </c>
      <c r="AY16" s="154">
        <v>2.0583508257219805</v>
      </c>
      <c r="AZ16" s="64">
        <v>14.087763730464999</v>
      </c>
      <c r="BA16" s="64">
        <v>637.24466236625801</v>
      </c>
      <c r="BB16" s="64">
        <v>41.331374333076297</v>
      </c>
      <c r="BC16" s="253">
        <v>59.205120061494</v>
      </c>
    </row>
    <row r="17" spans="1:55" s="64" customFormat="1" ht="13.95" customHeight="1" x14ac:dyDescent="0.3">
      <c r="A17" s="245" t="s">
        <v>257</v>
      </c>
      <c r="B17" s="69">
        <v>1085</v>
      </c>
      <c r="C17" s="166">
        <v>69.317753967696504</v>
      </c>
      <c r="D17" s="154">
        <v>0.67740253536171835</v>
      </c>
      <c r="E17" s="74"/>
      <c r="F17" s="64">
        <v>5.82767417532955</v>
      </c>
      <c r="G17" s="64">
        <v>3922.85616566719</v>
      </c>
      <c r="H17" s="166">
        <v>87.036414831784072</v>
      </c>
      <c r="I17" s="166">
        <v>4.7080673780520206</v>
      </c>
      <c r="J17" s="64">
        <v>16843.483383483999</v>
      </c>
      <c r="K17" s="64">
        <v>9496.07244049164</v>
      </c>
      <c r="L17" s="64">
        <v>26339.555823975599</v>
      </c>
      <c r="M17" s="64">
        <v>27.9100016214982</v>
      </c>
      <c r="N17" s="64">
        <v>18.2102766175088</v>
      </c>
      <c r="O17" s="64">
        <v>40.520217254613002</v>
      </c>
      <c r="P17" s="64">
        <v>231.330122967965</v>
      </c>
      <c r="Q17" s="154">
        <v>1.3618165638346671</v>
      </c>
      <c r="R17" s="64">
        <v>12.4654566863436</v>
      </c>
      <c r="S17" s="64">
        <v>673.14267195546495</v>
      </c>
      <c r="T17" s="64">
        <v>60.515683528320103</v>
      </c>
      <c r="U17" s="64">
        <v>81.7674102015432</v>
      </c>
      <c r="V17" s="74"/>
      <c r="W17" s="64">
        <v>7.2313842872574599</v>
      </c>
      <c r="X17" s="64">
        <v>5715.3385228495699</v>
      </c>
      <c r="Y17" s="166">
        <v>107.8228672742903</v>
      </c>
      <c r="Z17" s="166">
        <v>31.967737166049805</v>
      </c>
      <c r="AA17" s="64">
        <v>12669.7081821918</v>
      </c>
      <c r="AB17" s="64">
        <v>25705.259371560202</v>
      </c>
      <c r="AC17" s="64">
        <v>38374.967553752103</v>
      </c>
      <c r="AD17" s="64">
        <v>33.124270574958999</v>
      </c>
      <c r="AE17" s="64">
        <v>43.3941136315864</v>
      </c>
      <c r="AF17" s="64">
        <v>30.995850328848402</v>
      </c>
      <c r="AG17" s="64">
        <v>287.063006209501</v>
      </c>
      <c r="AH17" s="154">
        <v>7.5170883443848258</v>
      </c>
      <c r="AI17" s="64">
        <v>31.188382763042501</v>
      </c>
      <c r="AJ17" s="64">
        <v>790.351929286992</v>
      </c>
      <c r="AK17" s="64">
        <v>43.289296968878602</v>
      </c>
      <c r="AL17" s="64">
        <v>52.513771299420299</v>
      </c>
      <c r="AM17" s="74"/>
      <c r="AN17" s="64">
        <v>13.059058462587</v>
      </c>
      <c r="AO17" s="64">
        <v>9638.1946885167708</v>
      </c>
      <c r="AP17" s="166">
        <v>194.85928210607437</v>
      </c>
      <c r="AQ17" s="166">
        <v>7.7294480053831229</v>
      </c>
      <c r="AR17" s="64">
        <v>29513.191565675799</v>
      </c>
      <c r="AS17" s="64">
        <v>35201.331812051903</v>
      </c>
      <c r="AT17" s="64">
        <v>64714.523377727703</v>
      </c>
      <c r="AU17" s="64">
        <v>61.034272196457103</v>
      </c>
      <c r="AV17" s="64">
        <v>61.604390249095303</v>
      </c>
      <c r="AW17" s="64">
        <v>71.516067583461407</v>
      </c>
      <c r="AX17" s="64">
        <v>518.39312917746702</v>
      </c>
      <c r="AY17" s="154">
        <v>2.1801558024176226</v>
      </c>
      <c r="AZ17" s="64">
        <v>24.062297284308499</v>
      </c>
      <c r="BA17" s="64">
        <v>738.04667588626705</v>
      </c>
      <c r="BB17" s="64">
        <v>49.767561859665904</v>
      </c>
      <c r="BC17" s="253">
        <v>66.474178821699397</v>
      </c>
    </row>
    <row r="18" spans="1:55" s="64" customFormat="1" ht="13.95" customHeight="1" x14ac:dyDescent="0.3">
      <c r="A18" s="245" t="s">
        <v>258</v>
      </c>
      <c r="B18" s="69">
        <v>1090</v>
      </c>
      <c r="C18" s="166">
        <v>87.906483701869206</v>
      </c>
      <c r="D18" s="154">
        <v>0.68733721306682183</v>
      </c>
      <c r="E18" s="74"/>
      <c r="F18" s="64">
        <v>5.7381212081398703</v>
      </c>
      <c r="G18" s="64">
        <v>3308.59309639201</v>
      </c>
      <c r="H18" s="166">
        <v>85.430188028319819</v>
      </c>
      <c r="I18" s="166">
        <v>3.9774620601384738</v>
      </c>
      <c r="J18" s="64">
        <v>16670.327719054399</v>
      </c>
      <c r="K18" s="64">
        <v>5544.8310532570604</v>
      </c>
      <c r="L18" s="64">
        <v>22215.158772311501</v>
      </c>
      <c r="M18" s="64">
        <v>24.427511991775699</v>
      </c>
      <c r="N18" s="64">
        <v>13.789487883545201</v>
      </c>
      <c r="O18" s="64">
        <v>47.1004476597085</v>
      </c>
      <c r="P18" s="64">
        <v>227.797584918529</v>
      </c>
      <c r="Q18" s="154">
        <v>1.7607056541204051</v>
      </c>
      <c r="R18" s="64">
        <v>3.5955228252315599</v>
      </c>
      <c r="S18" s="64">
        <v>576.59867688025997</v>
      </c>
      <c r="T18" s="64">
        <v>63.917921530910299</v>
      </c>
      <c r="U18" s="64">
        <v>83.272798610099002</v>
      </c>
      <c r="V18" s="74"/>
      <c r="W18" s="64">
        <v>6.7584150888311196</v>
      </c>
      <c r="X18" s="64">
        <v>4043.2059409007602</v>
      </c>
      <c r="Y18" s="166">
        <v>100.63187268868255</v>
      </c>
      <c r="Z18" s="166">
        <v>129.15412977384506</v>
      </c>
      <c r="AA18" s="64">
        <v>13091.216273075899</v>
      </c>
      <c r="AB18" s="64">
        <v>14056.4139460077</v>
      </c>
      <c r="AC18" s="64">
        <v>27147.630219083701</v>
      </c>
      <c r="AD18" s="64">
        <v>14.9254425495312</v>
      </c>
      <c r="AE18" s="64">
        <v>61.103575278507201</v>
      </c>
      <c r="AF18" s="64">
        <v>24.4227152831808</v>
      </c>
      <c r="AG18" s="64">
        <v>268.20612740695498</v>
      </c>
      <c r="AH18" s="154">
        <v>6.9528779191473893</v>
      </c>
      <c r="AI18" s="64">
        <v>17.646914395579099</v>
      </c>
      <c r="AJ18" s="64">
        <v>598.24764945001903</v>
      </c>
      <c r="AK18" s="64">
        <v>19.6312447219684</v>
      </c>
      <c r="AL18" s="64">
        <v>34.817677715947298</v>
      </c>
      <c r="AM18" s="74"/>
      <c r="AN18" s="64">
        <v>12.496536296971</v>
      </c>
      <c r="AO18" s="64">
        <v>7351.7990372927597</v>
      </c>
      <c r="AP18" s="166">
        <v>186.06206071700237</v>
      </c>
      <c r="AQ18" s="166">
        <v>6.5717971422840655</v>
      </c>
      <c r="AR18" s="64">
        <v>29761.5439921303</v>
      </c>
      <c r="AS18" s="64">
        <v>19601.2449992648</v>
      </c>
      <c r="AT18" s="64">
        <v>49362.7889913951</v>
      </c>
      <c r="AU18" s="64">
        <v>39.3529545413069</v>
      </c>
      <c r="AV18" s="64">
        <v>74.8930631620524</v>
      </c>
      <c r="AW18" s="64">
        <v>71.5231629428893</v>
      </c>
      <c r="AX18" s="64">
        <v>496.003712325484</v>
      </c>
      <c r="AY18" s="154">
        <v>2.5303546702084119</v>
      </c>
      <c r="AZ18" s="64">
        <v>13.2227969171525</v>
      </c>
      <c r="BA18" s="64">
        <v>588.30694062600003</v>
      </c>
      <c r="BB18" s="64">
        <v>34.445799803269402</v>
      </c>
      <c r="BC18" s="253">
        <v>56.905854054139198</v>
      </c>
    </row>
    <row r="19" spans="1:55" s="64" customFormat="1" ht="13.95" customHeight="1" x14ac:dyDescent="0.3">
      <c r="A19" s="245" t="s">
        <v>259</v>
      </c>
      <c r="B19" s="69">
        <v>1095</v>
      </c>
      <c r="C19" s="166">
        <v>2.09258084971116</v>
      </c>
      <c r="D19" s="154">
        <v>0.64018512424676022</v>
      </c>
      <c r="E19" s="74"/>
      <c r="F19" s="64">
        <v>6.5094478880102402</v>
      </c>
      <c r="G19" s="64">
        <v>3662.98844840526</v>
      </c>
      <c r="H19" s="166">
        <v>100.12473927093551</v>
      </c>
      <c r="I19" s="166">
        <v>4.9432700478444147</v>
      </c>
      <c r="J19" s="64">
        <v>15894.651112003299</v>
      </c>
      <c r="K19" s="64">
        <v>8700.0535227863093</v>
      </c>
      <c r="L19" s="64">
        <v>24594.704634789599</v>
      </c>
      <c r="M19" s="64">
        <v>37.9067320642963</v>
      </c>
      <c r="N19" s="64">
        <v>18.9646705963603</v>
      </c>
      <c r="O19" s="64">
        <v>39.909594377783101</v>
      </c>
      <c r="P19" s="64">
        <v>258.40526209263402</v>
      </c>
      <c r="Q19" s="154">
        <v>1.4351050741615325</v>
      </c>
      <c r="R19" s="64">
        <v>8.8040846842617793</v>
      </c>
      <c r="S19" s="64">
        <v>562.718760703518</v>
      </c>
      <c r="T19" s="64">
        <v>66.653415057265804</v>
      </c>
      <c r="U19" s="64">
        <v>78.037822789276902</v>
      </c>
      <c r="V19" s="74"/>
      <c r="W19" s="64">
        <v>6.2648434418355201</v>
      </c>
      <c r="X19" s="64">
        <v>4472.6863888052503</v>
      </c>
      <c r="Y19" s="166">
        <v>93.282446996334173</v>
      </c>
      <c r="Z19" s="166">
        <v>52.479097456497364</v>
      </c>
      <c r="AA19" s="64">
        <v>12581.5682422953</v>
      </c>
      <c r="AB19" s="64">
        <v>17449.757874662999</v>
      </c>
      <c r="AC19" s="64">
        <v>30031.3261169582</v>
      </c>
      <c r="AD19" s="64">
        <v>13.7959783091516</v>
      </c>
      <c r="AE19" s="64">
        <v>55.6039955987182</v>
      </c>
      <c r="AF19" s="64">
        <v>23.7231076031897</v>
      </c>
      <c r="AG19" s="64">
        <v>248.638627634529</v>
      </c>
      <c r="AH19" s="154">
        <v>7.4344296402165684</v>
      </c>
      <c r="AI19" s="64">
        <v>5.9652089367969499</v>
      </c>
      <c r="AJ19" s="64">
        <v>713.93426353441498</v>
      </c>
      <c r="AK19" s="64">
        <v>19.8789387550291</v>
      </c>
      <c r="AL19" s="64">
        <v>32.334363286546001</v>
      </c>
      <c r="AM19" s="74"/>
      <c r="AN19" s="64">
        <v>12.7742913298458</v>
      </c>
      <c r="AO19" s="64">
        <v>8135.6748372105103</v>
      </c>
      <c r="AP19" s="166">
        <v>193.40718626726968</v>
      </c>
      <c r="AQ19" s="166">
        <v>8.2269911173268824</v>
      </c>
      <c r="AR19" s="64">
        <v>28476.219354298599</v>
      </c>
      <c r="AS19" s="64">
        <v>26149.811397449299</v>
      </c>
      <c r="AT19" s="64">
        <v>54626.030751747901</v>
      </c>
      <c r="AU19" s="64">
        <v>51.7027103734479</v>
      </c>
      <c r="AV19" s="64">
        <v>74.568666195078507</v>
      </c>
      <c r="AW19" s="64">
        <v>63.632701980972897</v>
      </c>
      <c r="AX19" s="64">
        <v>507.04388972716299</v>
      </c>
      <c r="AY19" s="154">
        <v>2.2269940302115421</v>
      </c>
      <c r="AZ19" s="64">
        <v>7.1700854637908797</v>
      </c>
      <c r="BA19" s="64">
        <v>636.87876118829195</v>
      </c>
      <c r="BB19" s="64">
        <v>40.9457089789382</v>
      </c>
      <c r="BC19" s="253">
        <v>51.750929042796699</v>
      </c>
    </row>
    <row r="20" spans="1:55" s="64" customFormat="1" ht="13.95" customHeight="1" x14ac:dyDescent="0.3">
      <c r="A20" s="245" t="s">
        <v>260</v>
      </c>
      <c r="B20" s="69">
        <v>1100</v>
      </c>
      <c r="C20" s="166">
        <v>77.871695753853004</v>
      </c>
      <c r="D20" s="154">
        <v>0.66254988754499144</v>
      </c>
      <c r="E20" s="74"/>
      <c r="F20" s="64">
        <v>5.6949938466241603</v>
      </c>
      <c r="G20" s="64">
        <v>3660.2753719327102</v>
      </c>
      <c r="H20" s="166">
        <v>84.83021374013282</v>
      </c>
      <c r="I20" s="166">
        <v>3.6487847007303462</v>
      </c>
      <c r="J20" s="64">
        <v>16030.172463176999</v>
      </c>
      <c r="K20" s="64">
        <v>8546.3155390914599</v>
      </c>
      <c r="L20" s="64">
        <v>24576.488002268499</v>
      </c>
      <c r="M20" s="64">
        <v>29.806241092871801</v>
      </c>
      <c r="N20" s="64">
        <v>17.543878280882801</v>
      </c>
      <c r="O20" s="64">
        <v>37.315428544816399</v>
      </c>
      <c r="P20" s="64">
        <v>226.057012942585</v>
      </c>
      <c r="Q20" s="154">
        <v>1.2545929701850616</v>
      </c>
      <c r="R20" s="64">
        <v>14.0484345805655</v>
      </c>
      <c r="S20" s="64">
        <v>642.71805563098599</v>
      </c>
      <c r="T20" s="64">
        <v>62.948608128309999</v>
      </c>
      <c r="U20" s="64">
        <v>81.958573465991705</v>
      </c>
      <c r="V20" s="74"/>
      <c r="W20" s="64">
        <v>7.3838820833760996</v>
      </c>
      <c r="X20" s="64">
        <v>4190.6070625048696</v>
      </c>
      <c r="Y20" s="166">
        <v>109.94651771344351</v>
      </c>
      <c r="Z20" s="166">
        <v>38.297940765451976</v>
      </c>
      <c r="AA20" s="64">
        <v>13484.973313071099</v>
      </c>
      <c r="AB20" s="64">
        <v>14652.364381139399</v>
      </c>
      <c r="AC20" s="64">
        <v>28137.337694210499</v>
      </c>
      <c r="AD20" s="64">
        <v>18.7125560335103</v>
      </c>
      <c r="AE20" s="64">
        <v>67.186904859875995</v>
      </c>
      <c r="AF20" s="64">
        <v>23.854499372461198</v>
      </c>
      <c r="AG20" s="64">
        <v>293.04307390981302</v>
      </c>
      <c r="AH20" s="154">
        <v>7.8857705558569311</v>
      </c>
      <c r="AI20" s="64">
        <v>16.953959371516799</v>
      </c>
      <c r="AJ20" s="64">
        <v>567.53439656620606</v>
      </c>
      <c r="AK20" s="64">
        <v>21.7842531709661</v>
      </c>
      <c r="AL20" s="64">
        <v>31.9807542566199</v>
      </c>
      <c r="AM20" s="74"/>
      <c r="AN20" s="64">
        <v>13.078875930000301</v>
      </c>
      <c r="AO20" s="64">
        <v>7850.8824344375798</v>
      </c>
      <c r="AP20" s="166">
        <v>194.77673145357633</v>
      </c>
      <c r="AQ20" s="166">
        <v>6.5099539978782053</v>
      </c>
      <c r="AR20" s="64">
        <v>29515.1457762481</v>
      </c>
      <c r="AS20" s="64">
        <v>23198.679920230901</v>
      </c>
      <c r="AT20" s="64">
        <v>52713.825696478998</v>
      </c>
      <c r="AU20" s="64">
        <v>48.518797126381997</v>
      </c>
      <c r="AV20" s="64">
        <v>84.730783140758703</v>
      </c>
      <c r="AW20" s="64">
        <v>61.169927917277597</v>
      </c>
      <c r="AX20" s="64">
        <v>519.100086852397</v>
      </c>
      <c r="AY20" s="154">
        <v>2.1210459423830978</v>
      </c>
      <c r="AZ20" s="64">
        <v>15.985431960843901</v>
      </c>
      <c r="BA20" s="64">
        <v>600.27195582070397</v>
      </c>
      <c r="BB20" s="64">
        <v>36.411969950757701</v>
      </c>
      <c r="BC20" s="253">
        <v>51.607569767128702</v>
      </c>
    </row>
    <row r="21" spans="1:55" s="64" customFormat="1" ht="13.95" customHeight="1" x14ac:dyDescent="0.3">
      <c r="A21" s="245" t="s">
        <v>261</v>
      </c>
      <c r="B21" s="69">
        <v>1105</v>
      </c>
      <c r="C21" s="166">
        <v>78.208833793650101</v>
      </c>
      <c r="D21" s="154">
        <v>0.72792152991865311</v>
      </c>
      <c r="E21" s="74"/>
      <c r="F21" s="64">
        <v>5.55274605484614</v>
      </c>
      <c r="G21" s="64">
        <v>4149.4203585516498</v>
      </c>
      <c r="H21" s="166">
        <v>82.687123414506232</v>
      </c>
      <c r="I21" s="166">
        <v>3.4792548614025871</v>
      </c>
      <c r="J21" s="64">
        <v>17043.859310016898</v>
      </c>
      <c r="K21" s="64">
        <v>10816.935110066999</v>
      </c>
      <c r="L21" s="64">
        <v>27860.794420083799</v>
      </c>
      <c r="M21" s="64">
        <v>26.542805926017198</v>
      </c>
      <c r="N21" s="64">
        <v>19.740519611256101</v>
      </c>
      <c r="O21" s="64">
        <v>36.275538651508903</v>
      </c>
      <c r="P21" s="64">
        <v>220.432167384048</v>
      </c>
      <c r="Q21" s="154">
        <v>1.0763298989660097</v>
      </c>
      <c r="R21" s="64">
        <v>15.0841076687892</v>
      </c>
      <c r="S21" s="64">
        <v>747.27356835096998</v>
      </c>
      <c r="T21" s="64">
        <v>57.348528045249303</v>
      </c>
      <c r="U21" s="64">
        <v>79.5238464728899</v>
      </c>
      <c r="V21" s="74"/>
      <c r="W21" s="64">
        <v>6.8640718178934801</v>
      </c>
      <c r="X21" s="64">
        <v>4427.66806455612</v>
      </c>
      <c r="Y21" s="166">
        <v>102.33147249246599</v>
      </c>
      <c r="Z21" s="166">
        <v>35.675970990064208</v>
      </c>
      <c r="AA21" s="64">
        <v>7289.2508195846904</v>
      </c>
      <c r="AB21" s="64">
        <v>22439.805059927701</v>
      </c>
      <c r="AC21" s="64">
        <v>29729.055879512402</v>
      </c>
      <c r="AD21" s="64">
        <v>35.1379337895182</v>
      </c>
      <c r="AE21" s="64">
        <v>40.793400366110198</v>
      </c>
      <c r="AF21" s="64">
        <v>26.1299306744828</v>
      </c>
      <c r="AG21" s="64">
        <v>272.50357709639701</v>
      </c>
      <c r="AH21" s="154">
        <v>13.164624106264679</v>
      </c>
      <c r="AI21" s="64">
        <v>35.246693557319503</v>
      </c>
      <c r="AJ21" s="64">
        <v>645.04978706864995</v>
      </c>
      <c r="AK21" s="64">
        <v>46.275933618523901</v>
      </c>
      <c r="AL21" s="64">
        <v>51.737825166752899</v>
      </c>
      <c r="AM21" s="74"/>
      <c r="AN21" s="64">
        <v>12.4168178727396</v>
      </c>
      <c r="AO21" s="64">
        <v>8577.0884231077598</v>
      </c>
      <c r="AP21" s="166">
        <v>185.01859590697222</v>
      </c>
      <c r="AQ21" s="166">
        <v>6.0115520836887821</v>
      </c>
      <c r="AR21" s="64">
        <v>24333.1101296015</v>
      </c>
      <c r="AS21" s="64">
        <v>33256.7401699947</v>
      </c>
      <c r="AT21" s="64">
        <v>57589.850299596299</v>
      </c>
      <c r="AU21" s="64">
        <v>61.680739715535402</v>
      </c>
      <c r="AV21" s="64">
        <v>60.533919977366303</v>
      </c>
      <c r="AW21" s="64">
        <v>62.405469325991703</v>
      </c>
      <c r="AX21" s="64">
        <v>492.93574448044501</v>
      </c>
      <c r="AY21" s="154">
        <v>1.8836607045646063</v>
      </c>
      <c r="AZ21" s="64">
        <v>27.5311507164635</v>
      </c>
      <c r="BA21" s="64">
        <v>690.76381010131797</v>
      </c>
      <c r="BB21" s="64">
        <v>50.469182560034497</v>
      </c>
      <c r="BC21" s="253">
        <v>65.647817002462702</v>
      </c>
    </row>
    <row r="22" spans="1:55" s="64" customFormat="1" ht="13.95" customHeight="1" x14ac:dyDescent="0.3">
      <c r="A22" s="245" t="s">
        <v>262</v>
      </c>
      <c r="B22" s="69">
        <v>1110</v>
      </c>
      <c r="C22" s="166">
        <v>69.231490159325205</v>
      </c>
      <c r="D22" s="154">
        <v>0.71696729667095749</v>
      </c>
      <c r="E22" s="74"/>
      <c r="F22" s="64">
        <v>5.39856686266321</v>
      </c>
      <c r="G22" s="64">
        <v>3952.8625930363</v>
      </c>
      <c r="H22" s="166">
        <v>80.605414731544954</v>
      </c>
      <c r="I22" s="166">
        <v>4.6612197499037213</v>
      </c>
      <c r="J22" s="64">
        <v>17156.2554158393</v>
      </c>
      <c r="K22" s="64">
        <v>9384.7750315711401</v>
      </c>
      <c r="L22" s="64">
        <v>26541.030447410401</v>
      </c>
      <c r="M22" s="64">
        <v>25.960136252172699</v>
      </c>
      <c r="N22" s="64">
        <v>16.881044608518099</v>
      </c>
      <c r="O22" s="64">
        <v>37.428873950357698</v>
      </c>
      <c r="P22" s="64">
        <v>214.32104634550001</v>
      </c>
      <c r="Q22" s="154">
        <v>1.333392187385136</v>
      </c>
      <c r="R22" s="64">
        <v>15.7412189593825</v>
      </c>
      <c r="S22" s="64">
        <v>732.20591568005204</v>
      </c>
      <c r="T22" s="64">
        <v>60.596220110245802</v>
      </c>
      <c r="U22" s="64">
        <v>83.121423314041195</v>
      </c>
      <c r="V22" s="74"/>
      <c r="W22" s="64">
        <v>7.3153067758342099</v>
      </c>
      <c r="X22" s="64">
        <v>4444.6383342051804</v>
      </c>
      <c r="Y22" s="166">
        <v>108.92421355090661</v>
      </c>
      <c r="Z22" s="166">
        <v>24.051383724416272</v>
      </c>
      <c r="AA22" s="64">
        <v>13185.840409726599</v>
      </c>
      <c r="AB22" s="64">
        <v>16657.160347164099</v>
      </c>
      <c r="AC22" s="64">
        <v>29843.000756890699</v>
      </c>
      <c r="AD22" s="64">
        <v>18.0651718295221</v>
      </c>
      <c r="AE22" s="64">
        <v>64.073939110981101</v>
      </c>
      <c r="AF22" s="64">
        <v>26.605346866336799</v>
      </c>
      <c r="AG22" s="64">
        <v>290.34770234426298</v>
      </c>
      <c r="AH22" s="154">
        <v>5.6965318793104815</v>
      </c>
      <c r="AI22" s="64">
        <v>17.181998071150499</v>
      </c>
      <c r="AJ22" s="64">
        <v>607.58058006368799</v>
      </c>
      <c r="AK22" s="64">
        <v>21.993386125895</v>
      </c>
      <c r="AL22" s="64">
        <v>35.933550504705401</v>
      </c>
      <c r="AM22" s="74"/>
      <c r="AN22" s="64">
        <v>12.7138736384974</v>
      </c>
      <c r="AO22" s="64">
        <v>8397.5009272414809</v>
      </c>
      <c r="AP22" s="166">
        <v>189.52962828245157</v>
      </c>
      <c r="AQ22" s="166">
        <v>7.6424472128397785</v>
      </c>
      <c r="AR22" s="64">
        <v>30342.095825565801</v>
      </c>
      <c r="AS22" s="64">
        <v>26041.935378735299</v>
      </c>
      <c r="AT22" s="64">
        <v>56384.0312043011</v>
      </c>
      <c r="AU22" s="64">
        <v>44.025308081694803</v>
      </c>
      <c r="AV22" s="64">
        <v>80.954983719499197</v>
      </c>
      <c r="AW22" s="64">
        <v>64.0342208166945</v>
      </c>
      <c r="AX22" s="64">
        <v>504.66874868976203</v>
      </c>
      <c r="AY22" s="154">
        <v>2.1185258676408778</v>
      </c>
      <c r="AZ22" s="64">
        <v>16.717747710932901</v>
      </c>
      <c r="BA22" s="64">
        <v>660.49900809254302</v>
      </c>
      <c r="BB22" s="64">
        <v>35.225800361968901</v>
      </c>
      <c r="BC22" s="253">
        <v>54.410310011501799</v>
      </c>
    </row>
    <row r="23" spans="1:55" s="64" customFormat="1" ht="13.95" customHeight="1" x14ac:dyDescent="0.3">
      <c r="A23" s="245" t="s">
        <v>263</v>
      </c>
      <c r="B23" s="69">
        <v>1115</v>
      </c>
      <c r="C23" s="166">
        <v>57.050759885494202</v>
      </c>
      <c r="D23" s="154">
        <v>0.72723969463129623</v>
      </c>
      <c r="E23" s="74"/>
      <c r="F23" s="64">
        <v>5.1047222067945803</v>
      </c>
      <c r="G23" s="64">
        <v>4027.7034871430001</v>
      </c>
      <c r="H23" s="166">
        <v>76.035803212383797</v>
      </c>
      <c r="I23" s="166">
        <v>5.1919412937951464</v>
      </c>
      <c r="J23" s="64">
        <v>19208.511883597701</v>
      </c>
      <c r="K23" s="64">
        <v>7835.0289350804997</v>
      </c>
      <c r="L23" s="64">
        <v>27043.540818678201</v>
      </c>
      <c r="M23" s="64">
        <v>24.187616558475099</v>
      </c>
      <c r="N23" s="64">
        <v>14.469545467765601</v>
      </c>
      <c r="O23" s="64">
        <v>37.273659562016803</v>
      </c>
      <c r="P23" s="64">
        <v>202.735293640648</v>
      </c>
      <c r="Q23" s="154">
        <v>1.4579047983817248</v>
      </c>
      <c r="R23" s="64">
        <v>14.3237388403581</v>
      </c>
      <c r="S23" s="64">
        <v>789.01521453644898</v>
      </c>
      <c r="T23" s="64">
        <v>62.5695609575695</v>
      </c>
      <c r="U23" s="64">
        <v>84.433786688673607</v>
      </c>
      <c r="V23" s="74"/>
      <c r="W23" s="64">
        <v>7.9808466399229703</v>
      </c>
      <c r="X23" s="64">
        <v>5582.3948559029004</v>
      </c>
      <c r="Y23" s="166">
        <v>119.04590038880193</v>
      </c>
      <c r="Z23" s="166">
        <v>17.320172645526657</v>
      </c>
      <c r="AA23" s="64">
        <v>13704.4992424224</v>
      </c>
      <c r="AB23" s="64">
        <v>23777.833713193599</v>
      </c>
      <c r="AC23" s="64">
        <v>37482.332955616002</v>
      </c>
      <c r="AD23" s="64">
        <v>24.1807300251632</v>
      </c>
      <c r="AE23" s="64">
        <v>64.021044935465099</v>
      </c>
      <c r="AF23" s="64">
        <v>30.461454129780101</v>
      </c>
      <c r="AG23" s="64">
        <v>316.83082167139099</v>
      </c>
      <c r="AH23" s="154">
        <v>9.2278025641559775</v>
      </c>
      <c r="AI23" s="64">
        <v>19.5611991342011</v>
      </c>
      <c r="AJ23" s="64">
        <v>699.47401670116199</v>
      </c>
      <c r="AK23" s="64">
        <v>27.415241967587502</v>
      </c>
      <c r="AL23" s="64">
        <v>37.639695704292699</v>
      </c>
      <c r="AM23" s="74"/>
      <c r="AN23" s="64">
        <v>13.085568846717599</v>
      </c>
      <c r="AO23" s="64">
        <v>9610.0983430459</v>
      </c>
      <c r="AP23" s="166">
        <v>195.08170360118572</v>
      </c>
      <c r="AQ23" s="166">
        <v>7.625391590324031</v>
      </c>
      <c r="AR23" s="64">
        <v>32913.011126020101</v>
      </c>
      <c r="AS23" s="64">
        <v>31612.862648274098</v>
      </c>
      <c r="AT23" s="64">
        <v>64525.873774294203</v>
      </c>
      <c r="AU23" s="64">
        <v>48.368346583638399</v>
      </c>
      <c r="AV23" s="64">
        <v>78.490590403230797</v>
      </c>
      <c r="AW23" s="64">
        <v>67.735113691796897</v>
      </c>
      <c r="AX23" s="64">
        <v>519.56611531203805</v>
      </c>
      <c r="AY23" s="154">
        <v>2.3657131287493205</v>
      </c>
      <c r="AZ23" s="64">
        <v>18.046619339656498</v>
      </c>
      <c r="BA23" s="64">
        <v>734.40432400128702</v>
      </c>
      <c r="BB23" s="64">
        <v>38.127661899488302</v>
      </c>
      <c r="BC23" s="253">
        <v>55.1350524623683</v>
      </c>
    </row>
    <row r="24" spans="1:55" s="64" customFormat="1" ht="13.95" customHeight="1" x14ac:dyDescent="0.3">
      <c r="A24" s="245" t="s">
        <v>264</v>
      </c>
      <c r="B24" s="69">
        <v>1120</v>
      </c>
      <c r="C24" s="166">
        <v>44.040228217779998</v>
      </c>
      <c r="D24" s="154">
        <v>0.72022691962412411</v>
      </c>
      <c r="E24" s="74"/>
      <c r="F24" s="64">
        <v>6.1587580485192497</v>
      </c>
      <c r="G24" s="64">
        <v>3788.9441157920401</v>
      </c>
      <c r="H24" s="166">
        <v>91.71470909420502</v>
      </c>
      <c r="I24" s="166">
        <v>4.3902246740609545</v>
      </c>
      <c r="J24" s="64">
        <v>17184.2472759054</v>
      </c>
      <c r="K24" s="64">
        <v>8256.1718567840198</v>
      </c>
      <c r="L24" s="64">
        <v>25440.419132689502</v>
      </c>
      <c r="M24" s="64">
        <v>28.462706538372</v>
      </c>
      <c r="N24" s="64">
        <v>21.5299067901584</v>
      </c>
      <c r="O24" s="64">
        <v>41.587511244229297</v>
      </c>
      <c r="P24" s="64">
        <v>244.51893260926801</v>
      </c>
      <c r="Q24" s="154">
        <v>1.272359386509931</v>
      </c>
      <c r="R24" s="64">
        <v>14.827488911356101</v>
      </c>
      <c r="S24" s="64">
        <v>615.21236683474206</v>
      </c>
      <c r="T24" s="64">
        <v>56.933824105827497</v>
      </c>
      <c r="U24" s="64">
        <v>79.620264109581697</v>
      </c>
      <c r="V24" s="74"/>
      <c r="W24" s="64">
        <v>5.0780285364242097</v>
      </c>
      <c r="X24" s="64">
        <v>4579.73490409236</v>
      </c>
      <c r="Y24" s="166">
        <v>75.609800537640368</v>
      </c>
      <c r="Z24" s="166">
        <v>20.403184362496898</v>
      </c>
      <c r="AA24" s="64">
        <v>14007.3564928736</v>
      </c>
      <c r="AB24" s="64">
        <v>16742.734275451501</v>
      </c>
      <c r="AC24" s="64">
        <v>30750.090768325201</v>
      </c>
      <c r="AD24" s="64">
        <v>11.8566659193866</v>
      </c>
      <c r="AE24" s="64">
        <v>41.719675770716698</v>
      </c>
      <c r="AF24" s="64">
        <v>21.911825589064598</v>
      </c>
      <c r="AG24" s="64">
        <v>201.553406635378</v>
      </c>
      <c r="AH24" s="154">
        <v>5.0042915603566236</v>
      </c>
      <c r="AI24" s="64">
        <v>10.039496296965799</v>
      </c>
      <c r="AJ24" s="64">
        <v>901.87262069174199</v>
      </c>
      <c r="AK24" s="64">
        <v>22.130413435034502</v>
      </c>
      <c r="AL24" s="64">
        <v>38.507715036031101</v>
      </c>
      <c r="AM24" s="74"/>
      <c r="AN24" s="64">
        <v>11.2367865849435</v>
      </c>
      <c r="AO24" s="64">
        <v>8368.6790198843992</v>
      </c>
      <c r="AP24" s="166">
        <v>167.32450963184539</v>
      </c>
      <c r="AQ24" s="166">
        <v>6.5550654579173822</v>
      </c>
      <c r="AR24" s="64">
        <v>31191.603768779099</v>
      </c>
      <c r="AS24" s="64">
        <v>24998.906132235501</v>
      </c>
      <c r="AT24" s="64">
        <v>56190.5099010146</v>
      </c>
      <c r="AU24" s="64">
        <v>40.319372457758497</v>
      </c>
      <c r="AV24" s="64">
        <v>63.249582560875098</v>
      </c>
      <c r="AW24" s="64">
        <v>63.499336833293903</v>
      </c>
      <c r="AX24" s="64">
        <v>446.07233924464703</v>
      </c>
      <c r="AY24" s="154">
        <v>1.8542370059726878</v>
      </c>
      <c r="AZ24" s="64">
        <v>12.1916060324958</v>
      </c>
      <c r="BA24" s="64">
        <v>744.75731621510602</v>
      </c>
      <c r="BB24" s="64">
        <v>38.929979017847998</v>
      </c>
      <c r="BC24" s="253">
        <v>58.696605028315297</v>
      </c>
    </row>
    <row r="25" spans="1:55" s="64" customFormat="1" ht="13.95" customHeight="1" x14ac:dyDescent="0.3">
      <c r="A25" s="245" t="s">
        <v>265</v>
      </c>
      <c r="B25" s="69">
        <v>1125</v>
      </c>
      <c r="C25" s="166">
        <v>92.943407629706101</v>
      </c>
      <c r="D25" s="154">
        <v>0.67105992628613498</v>
      </c>
      <c r="E25" s="74"/>
      <c r="F25" s="64">
        <v>6.1359600605195004</v>
      </c>
      <c r="G25" s="64">
        <v>3889.3288600589299</v>
      </c>
      <c r="H25" s="166">
        <v>91.387977015358331</v>
      </c>
      <c r="I25" s="166">
        <v>5.3217024801282404</v>
      </c>
      <c r="J25" s="64">
        <v>17026.0016077324</v>
      </c>
      <c r="K25" s="64">
        <v>9088.4390704407397</v>
      </c>
      <c r="L25" s="64">
        <v>26114.440678173101</v>
      </c>
      <c r="M25" s="64">
        <v>28.550319525758699</v>
      </c>
      <c r="N25" s="64">
        <v>18.579698819335</v>
      </c>
      <c r="O25" s="64">
        <v>44.103037972564202</v>
      </c>
      <c r="P25" s="64">
        <v>243.59226036814599</v>
      </c>
      <c r="Q25" s="154">
        <v>1.2637344039875966</v>
      </c>
      <c r="R25" s="64">
        <v>14.3201163039182</v>
      </c>
      <c r="S25" s="64">
        <v>633.85824250779694</v>
      </c>
      <c r="T25" s="64">
        <v>60.577781482512002</v>
      </c>
      <c r="U25" s="64">
        <v>83.615560097027796</v>
      </c>
      <c r="V25" s="74"/>
      <c r="W25" s="64">
        <v>14.2280234683956</v>
      </c>
      <c r="X25" s="64">
        <v>5690.6126339451303</v>
      </c>
      <c r="Y25" s="166">
        <v>215.25491643669619</v>
      </c>
      <c r="Z25" s="166">
        <v>5.541314693218192</v>
      </c>
      <c r="AA25" s="64">
        <v>13612.918631132699</v>
      </c>
      <c r="AB25" s="64">
        <v>24596.0298529436</v>
      </c>
      <c r="AC25" s="64">
        <v>38208.948484076303</v>
      </c>
      <c r="AD25" s="64">
        <v>90.8699466191337</v>
      </c>
      <c r="AE25" s="64">
        <v>82.298316877697403</v>
      </c>
      <c r="AF25" s="64">
        <v>38.442073171102301</v>
      </c>
      <c r="AG25" s="64">
        <v>564.99959890338198</v>
      </c>
      <c r="AH25" s="154">
        <v>10.963549941496582</v>
      </c>
      <c r="AI25" s="64">
        <v>46.621391029978398</v>
      </c>
      <c r="AJ25" s="64">
        <v>399.95805788383598</v>
      </c>
      <c r="AK25" s="64">
        <v>52.474942454335199</v>
      </c>
      <c r="AL25" s="64">
        <v>49.964300978616201</v>
      </c>
      <c r="AM25" s="74"/>
      <c r="AN25" s="64">
        <v>20.363983528915099</v>
      </c>
      <c r="AO25" s="64">
        <v>9579.9414940040606</v>
      </c>
      <c r="AP25" s="166">
        <v>306.64289345205452</v>
      </c>
      <c r="AQ25" s="166">
        <v>5.3781826636980599</v>
      </c>
      <c r="AR25" s="64">
        <v>30638.920238865099</v>
      </c>
      <c r="AS25" s="64">
        <v>33684.468923384302</v>
      </c>
      <c r="AT25" s="64">
        <v>64323.389162249397</v>
      </c>
      <c r="AU25" s="64">
        <v>119.420266144892</v>
      </c>
      <c r="AV25" s="64">
        <v>100.878015697032</v>
      </c>
      <c r="AW25" s="64">
        <v>82.545111143666503</v>
      </c>
      <c r="AX25" s="64">
        <v>808.59185927152896</v>
      </c>
      <c r="AY25" s="154">
        <v>1.6507290393224174</v>
      </c>
      <c r="AZ25" s="64">
        <v>39.194987506121002</v>
      </c>
      <c r="BA25" s="64">
        <v>470.43553538537202</v>
      </c>
      <c r="BB25" s="64">
        <v>54.208441911763302</v>
      </c>
      <c r="BC25" s="253">
        <v>64.964383105676006</v>
      </c>
    </row>
    <row r="26" spans="1:55" s="64" customFormat="1" ht="13.95" customHeight="1" x14ac:dyDescent="0.3">
      <c r="A26" s="245" t="s">
        <v>266</v>
      </c>
      <c r="B26" s="69">
        <v>1130</v>
      </c>
      <c r="C26" s="166">
        <v>73.738495324105799</v>
      </c>
      <c r="D26" s="154">
        <v>0.72463470417787701</v>
      </c>
      <c r="E26" s="74"/>
      <c r="F26" s="64">
        <v>5.8900362080846804</v>
      </c>
      <c r="G26" s="64">
        <v>4281.2398124626998</v>
      </c>
      <c r="H26" s="166">
        <v>87.796950398983867</v>
      </c>
      <c r="I26" s="166">
        <v>5.2010035034582209</v>
      </c>
      <c r="J26" s="64">
        <v>18031.582893436302</v>
      </c>
      <c r="K26" s="64">
        <v>10714.297728727501</v>
      </c>
      <c r="L26" s="64">
        <v>28745.880622163801</v>
      </c>
      <c r="M26" s="64">
        <v>27.427187844648198</v>
      </c>
      <c r="N26" s="64">
        <v>17.211163779055902</v>
      </c>
      <c r="O26" s="64">
        <v>42.934255471143601</v>
      </c>
      <c r="P26" s="64">
        <v>233.818860943244</v>
      </c>
      <c r="Q26" s="154">
        <v>1.3373584628426192</v>
      </c>
      <c r="R26" s="64">
        <v>18.0171887860078</v>
      </c>
      <c r="S26" s="64">
        <v>726.86137422827005</v>
      </c>
      <c r="T26" s="64">
        <v>61.443101832827701</v>
      </c>
      <c r="U26" s="64">
        <v>86.250449633215993</v>
      </c>
      <c r="V26" s="74"/>
      <c r="W26" s="64">
        <v>7.2262920353135396</v>
      </c>
      <c r="X26" s="64">
        <v>4058.3148251083499</v>
      </c>
      <c r="Y26" s="166">
        <v>107.59929475729329</v>
      </c>
      <c r="Z26" s="166">
        <v>32.921833477080213</v>
      </c>
      <c r="AA26" s="64">
        <v>11831.4451448371</v>
      </c>
      <c r="AB26" s="64">
        <v>15417.631898248699</v>
      </c>
      <c r="AC26" s="64">
        <v>27249.077043085799</v>
      </c>
      <c r="AD26" s="64">
        <v>20.038044469854999</v>
      </c>
      <c r="AE26" s="64">
        <v>61.916436092873298</v>
      </c>
      <c r="AF26" s="64">
        <v>25.4537166007099</v>
      </c>
      <c r="AG26" s="64">
        <v>286.77988642638002</v>
      </c>
      <c r="AH26" s="154">
        <v>5.5190394469238289</v>
      </c>
      <c r="AI26" s="64">
        <v>18.655227334934299</v>
      </c>
      <c r="AJ26" s="64">
        <v>561.60404330133997</v>
      </c>
      <c r="AK26" s="64">
        <v>24.450212279141699</v>
      </c>
      <c r="AL26" s="64">
        <v>35.779518396678398</v>
      </c>
      <c r="AM26" s="74"/>
      <c r="AN26" s="64">
        <v>13.1163282433982</v>
      </c>
      <c r="AO26" s="64">
        <v>8339.5546375710601</v>
      </c>
      <c r="AP26" s="166">
        <v>195.39624515627716</v>
      </c>
      <c r="AQ26" s="166">
        <v>8.3474352206274069</v>
      </c>
      <c r="AR26" s="64">
        <v>29863.0280382733</v>
      </c>
      <c r="AS26" s="64">
        <v>26131.929626976202</v>
      </c>
      <c r="AT26" s="64">
        <v>55994.957665249502</v>
      </c>
      <c r="AU26" s="64">
        <v>47.465232314503197</v>
      </c>
      <c r="AV26" s="64">
        <v>79.127599871929306</v>
      </c>
      <c r="AW26" s="64">
        <v>68.387972071853497</v>
      </c>
      <c r="AX26" s="64">
        <v>520.59874736962399</v>
      </c>
      <c r="AY26" s="154">
        <v>2.0237867843992667</v>
      </c>
      <c r="AZ26" s="64">
        <v>18.4454051501503</v>
      </c>
      <c r="BA26" s="64">
        <v>635.81472518946498</v>
      </c>
      <c r="BB26" s="64">
        <v>37.494407459500898</v>
      </c>
      <c r="BC26" s="253">
        <v>57.173856842972697</v>
      </c>
    </row>
    <row r="27" spans="1:55" s="64" customFormat="1" ht="13.95" customHeight="1" x14ac:dyDescent="0.3">
      <c r="A27" s="245" t="s">
        <v>267</v>
      </c>
      <c r="B27" s="69">
        <v>1135</v>
      </c>
      <c r="C27" s="166">
        <v>-4.9821823647622097</v>
      </c>
      <c r="D27" s="154">
        <v>0.63268443203097102</v>
      </c>
      <c r="E27" s="74"/>
      <c r="F27" s="64">
        <v>7.5354031009024398</v>
      </c>
      <c r="G27" s="64">
        <v>3457.63565392281</v>
      </c>
      <c r="H27" s="166">
        <v>116.12562803268702</v>
      </c>
      <c r="I27" s="166">
        <v>3.7512669647466041</v>
      </c>
      <c r="J27" s="64">
        <v>16153.0998728133</v>
      </c>
      <c r="K27" s="64">
        <v>7062.7876028823002</v>
      </c>
      <c r="L27" s="64">
        <v>23215.887475695599</v>
      </c>
      <c r="M27" s="64">
        <v>43.3033347808895</v>
      </c>
      <c r="N27" s="64">
        <v>26.082827477489001</v>
      </c>
      <c r="O27" s="64">
        <v>42.6653193693529</v>
      </c>
      <c r="P27" s="64">
        <v>299.17745594604298</v>
      </c>
      <c r="Q27" s="154">
        <v>1.324970819067864</v>
      </c>
      <c r="R27" s="64">
        <v>7.7143977146266698</v>
      </c>
      <c r="S27" s="64">
        <v>458.852115490507</v>
      </c>
      <c r="T27" s="64">
        <v>62.409179829888302</v>
      </c>
      <c r="U27" s="64">
        <v>72.559453152312003</v>
      </c>
      <c r="V27" s="74"/>
      <c r="W27" s="64">
        <v>7.4999816867152003</v>
      </c>
      <c r="X27" s="64">
        <v>2871.75545531641</v>
      </c>
      <c r="Y27" s="166">
        <v>111.67244472243294</v>
      </c>
      <c r="Z27" s="166">
        <v>85.164837954889336</v>
      </c>
      <c r="AA27" s="64">
        <v>10713.147514944199</v>
      </c>
      <c r="AB27" s="64">
        <v>8568.9163522249401</v>
      </c>
      <c r="AC27" s="64">
        <v>19282.0638671692</v>
      </c>
      <c r="AD27" s="64">
        <v>15.983305436461301</v>
      </c>
      <c r="AE27" s="64">
        <v>66.017935774407306</v>
      </c>
      <c r="AF27" s="64">
        <v>29.4752479799748</v>
      </c>
      <c r="AG27" s="64">
        <v>297.64222613955201</v>
      </c>
      <c r="AH27" s="154">
        <v>3.8496317429455162</v>
      </c>
      <c r="AI27" s="64">
        <v>19.110569470794001</v>
      </c>
      <c r="AJ27" s="64">
        <v>382.90166233381399</v>
      </c>
      <c r="AK27" s="64">
        <v>19.491540860167898</v>
      </c>
      <c r="AL27" s="64">
        <v>37.892182884546898</v>
      </c>
      <c r="AM27" s="74"/>
      <c r="AN27" s="64">
        <v>15.0353847876176</v>
      </c>
      <c r="AO27" s="64">
        <v>6329.39110923923</v>
      </c>
      <c r="AP27" s="166">
        <v>227.79807275511996</v>
      </c>
      <c r="AQ27" s="166">
        <v>6.9917437363181678</v>
      </c>
      <c r="AR27" s="64">
        <v>26866.247387757601</v>
      </c>
      <c r="AS27" s="64">
        <v>15631.703955107199</v>
      </c>
      <c r="AT27" s="64">
        <v>42497.951342864799</v>
      </c>
      <c r="AU27" s="64">
        <v>59.2866402173509</v>
      </c>
      <c r="AV27" s="64">
        <v>92.100763251896296</v>
      </c>
      <c r="AW27" s="64">
        <v>72.140567349327696</v>
      </c>
      <c r="AX27" s="64">
        <v>596.81968208559499</v>
      </c>
      <c r="AY27" s="154">
        <v>1.9426550069619053</v>
      </c>
      <c r="AZ27" s="64">
        <v>14.0597973745607</v>
      </c>
      <c r="BA27" s="64">
        <v>420.96635361482601</v>
      </c>
      <c r="BB27" s="64">
        <v>39.1622016486955</v>
      </c>
      <c r="BC27" s="253">
        <v>53.112296741813601</v>
      </c>
    </row>
    <row r="28" spans="1:55" s="64" customFormat="1" ht="13.95" customHeight="1" x14ac:dyDescent="0.3">
      <c r="A28" s="245" t="s">
        <v>268</v>
      </c>
      <c r="B28" s="69">
        <v>1140</v>
      </c>
      <c r="C28" s="166">
        <v>-42.360752179849698</v>
      </c>
      <c r="D28" s="154">
        <v>0.59991253769609942</v>
      </c>
      <c r="E28" s="74"/>
      <c r="F28" s="64">
        <v>15.739517774251899</v>
      </c>
      <c r="G28" s="64">
        <v>3819.2554394988301</v>
      </c>
      <c r="H28" s="166">
        <v>234.37369062074032</v>
      </c>
      <c r="I28" s="166">
        <v>0.50252580785175116</v>
      </c>
      <c r="J28" s="64">
        <v>17389.151927835399</v>
      </c>
      <c r="K28" s="64">
        <v>8254.7890188479196</v>
      </c>
      <c r="L28" s="64">
        <v>25643.940946683299</v>
      </c>
      <c r="M28" s="64">
        <v>116.58164643300201</v>
      </c>
      <c r="N28" s="64">
        <v>72.839744396902404</v>
      </c>
      <c r="O28" s="64">
        <v>44.5431220595312</v>
      </c>
      <c r="P28" s="64">
        <v>624.685249414792</v>
      </c>
      <c r="Q28" s="154">
        <v>1.5138552621721586</v>
      </c>
      <c r="R28" s="64">
        <v>5.18090921606239</v>
      </c>
      <c r="S28" s="64">
        <v>242.65390428585499</v>
      </c>
      <c r="T28" s="64">
        <v>61.546188591598501</v>
      </c>
      <c r="U28" s="64">
        <v>45.568818292307597</v>
      </c>
      <c r="V28" s="74"/>
      <c r="W28" s="64">
        <v>7.3434410948798901</v>
      </c>
      <c r="X28" s="64">
        <v>5244.0069553364801</v>
      </c>
      <c r="Y28" s="166">
        <v>109.52307070489702</v>
      </c>
      <c r="Z28" s="166">
        <v>21.911563980293028</v>
      </c>
      <c r="AA28" s="64">
        <v>12525.9438447461</v>
      </c>
      <c r="AB28" s="64">
        <v>22684.323396319</v>
      </c>
      <c r="AC28" s="64">
        <v>35210.267241065099</v>
      </c>
      <c r="AD28" s="64">
        <v>20.558842636420302</v>
      </c>
      <c r="AE28" s="64">
        <v>60.039178310231399</v>
      </c>
      <c r="AF28" s="64">
        <v>28.5754722587183</v>
      </c>
      <c r="AG28" s="64">
        <v>291.49322685833801</v>
      </c>
      <c r="AH28" s="154">
        <v>12.562006597172493</v>
      </c>
      <c r="AI28" s="64">
        <v>16.0923145448421</v>
      </c>
      <c r="AJ28" s="64">
        <v>714.10758084418899</v>
      </c>
      <c r="AK28" s="64">
        <v>25.5078752492301</v>
      </c>
      <c r="AL28" s="64">
        <v>36.170892937259602</v>
      </c>
      <c r="AM28" s="74"/>
      <c r="AN28" s="64">
        <v>23.082958869131801</v>
      </c>
      <c r="AO28" s="64">
        <v>9063.2623948353103</v>
      </c>
      <c r="AP28" s="166">
        <v>343.89676132563733</v>
      </c>
      <c r="AQ28" s="166">
        <v>0.82950056225278068</v>
      </c>
      <c r="AR28" s="64">
        <v>29915.095772581401</v>
      </c>
      <c r="AS28" s="64">
        <v>30939.112415166899</v>
      </c>
      <c r="AT28" s="64">
        <v>60854.2081877483</v>
      </c>
      <c r="AU28" s="64">
        <v>137.14048906942199</v>
      </c>
      <c r="AV28" s="64">
        <v>132.878922707134</v>
      </c>
      <c r="AW28" s="64">
        <v>73.118594318249393</v>
      </c>
      <c r="AX28" s="64">
        <v>916.17847627312995</v>
      </c>
      <c r="AY28" s="154">
        <v>2.3463965099915107</v>
      </c>
      <c r="AZ28" s="64">
        <v>8.6711264973332494</v>
      </c>
      <c r="BA28" s="64">
        <v>392.63867540635601</v>
      </c>
      <c r="BB28" s="64">
        <v>50.789122221667299</v>
      </c>
      <c r="BC28" s="253">
        <v>41.576125093391603</v>
      </c>
    </row>
    <row r="29" spans="1:55" s="64" customFormat="1" ht="13.95" customHeight="1" x14ac:dyDescent="0.3">
      <c r="A29" s="251" t="s">
        <v>269</v>
      </c>
      <c r="B29" s="109">
        <v>1145</v>
      </c>
      <c r="C29" s="167">
        <v>31.1608641373106</v>
      </c>
      <c r="D29" s="170">
        <v>0.65348444649262161</v>
      </c>
      <c r="E29" s="90"/>
      <c r="F29" s="240">
        <v>6.1173150632325699</v>
      </c>
      <c r="G29" s="240">
        <v>3736.3331795445902</v>
      </c>
      <c r="H29" s="167">
        <v>92.588081636363739</v>
      </c>
      <c r="I29" s="167">
        <v>4.6561230642731735</v>
      </c>
      <c r="J29" s="240">
        <v>18036.2175244438</v>
      </c>
      <c r="K29" s="240">
        <v>7050.9516715363798</v>
      </c>
      <c r="L29" s="240">
        <v>25087.169195980201</v>
      </c>
      <c r="M29" s="240">
        <v>32.197661717032901</v>
      </c>
      <c r="N29" s="240">
        <v>18.6571326990641</v>
      </c>
      <c r="O29" s="240">
        <v>40.108075244530603</v>
      </c>
      <c r="P29" s="240">
        <v>242.87086199387599</v>
      </c>
      <c r="Q29" s="170">
        <v>1.3559362264337442</v>
      </c>
      <c r="R29" s="240">
        <v>11.479470593485001</v>
      </c>
      <c r="S29" s="240">
        <v>610.77991584925803</v>
      </c>
      <c r="T29" s="240">
        <v>63.312932608850303</v>
      </c>
      <c r="U29" s="240">
        <v>80.426681580891</v>
      </c>
      <c r="V29" s="90"/>
      <c r="W29" s="240">
        <v>8.3614580022484102</v>
      </c>
      <c r="X29" s="240">
        <v>5649.7131937170898</v>
      </c>
      <c r="Y29" s="167">
        <v>124.6291212201717</v>
      </c>
      <c r="Z29" s="167">
        <v>29.410492905082151</v>
      </c>
      <c r="AA29" s="240">
        <v>10956.666106982701</v>
      </c>
      <c r="AB29" s="240">
        <v>26977.667901425499</v>
      </c>
      <c r="AC29" s="240">
        <v>37934.334008408201</v>
      </c>
      <c r="AD29" s="240">
        <v>23.813364332887001</v>
      </c>
      <c r="AE29" s="240">
        <v>69.197924486054205</v>
      </c>
      <c r="AF29" s="240">
        <v>31.296576311340399</v>
      </c>
      <c r="AG29" s="240">
        <v>331.90199989785202</v>
      </c>
      <c r="AH29" s="170">
        <v>7.6907837109018002</v>
      </c>
      <c r="AI29" s="240">
        <v>16.674029983499199</v>
      </c>
      <c r="AJ29" s="240">
        <v>675.68517263351396</v>
      </c>
      <c r="AK29" s="240">
        <v>25.602660317117898</v>
      </c>
      <c r="AL29" s="240">
        <v>35.705495319584301</v>
      </c>
      <c r="AM29" s="90"/>
      <c r="AN29" s="240">
        <v>14.478773065481001</v>
      </c>
      <c r="AO29" s="240">
        <v>9386.0463732616809</v>
      </c>
      <c r="AP29" s="167">
        <v>217.21720285653544</v>
      </c>
      <c r="AQ29" s="167">
        <v>7.818358480684088</v>
      </c>
      <c r="AR29" s="240">
        <v>28992.883631426601</v>
      </c>
      <c r="AS29" s="240">
        <v>34028.619572961899</v>
      </c>
      <c r="AT29" s="240">
        <v>63021.503204388398</v>
      </c>
      <c r="AU29" s="240">
        <v>56.011026049919899</v>
      </c>
      <c r="AV29" s="240">
        <v>87.855057185118298</v>
      </c>
      <c r="AW29" s="240">
        <v>71.404651555870998</v>
      </c>
      <c r="AX29" s="240">
        <v>574.77286189172696</v>
      </c>
      <c r="AY29" s="170">
        <v>2.2442481390642794</v>
      </c>
      <c r="AZ29" s="240">
        <v>14.913835077569701</v>
      </c>
      <c r="BA29" s="240">
        <v>648.26255172401795</v>
      </c>
      <c r="BB29" s="240">
        <v>38.932752453135897</v>
      </c>
      <c r="BC29" s="254">
        <v>52.726930501449601</v>
      </c>
    </row>
    <row r="30" spans="1:55" s="64" customFormat="1" ht="13.95" customHeight="1" x14ac:dyDescent="0.3">
      <c r="A30" s="9"/>
      <c r="C30" s="153"/>
      <c r="D30" s="15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DB156-F5D1-4F54-91E4-CEBB8A7DDD90}">
  <sheetPr>
    <tabColor rgb="FF92D050"/>
  </sheetPr>
  <dimension ref="A1:E44"/>
  <sheetViews>
    <sheetView zoomScaleNormal="100" workbookViewId="0">
      <selection activeCell="B7" sqref="B7"/>
    </sheetView>
  </sheetViews>
  <sheetFormatPr defaultColWidth="8.33203125" defaultRowHeight="13.8" x14ac:dyDescent="0.3"/>
  <cols>
    <col min="1" max="1" width="33.33203125" style="6" customWidth="1"/>
    <col min="2" max="2" width="93" style="6" customWidth="1"/>
    <col min="3" max="3" width="41.33203125" style="6" customWidth="1"/>
    <col min="4" max="4" width="30.33203125" style="6" customWidth="1"/>
    <col min="5" max="5" width="9.33203125" style="6" customWidth="1"/>
    <col min="6" max="16384" width="8.33203125" style="6"/>
  </cols>
  <sheetData>
    <row r="1" spans="1:5" ht="23.25" customHeight="1" x14ac:dyDescent="0.3">
      <c r="A1" s="4" t="s">
        <v>16</v>
      </c>
      <c r="B1" s="5"/>
    </row>
    <row r="2" spans="1:5" x14ac:dyDescent="0.3">
      <c r="A2" s="7" t="s">
        <v>25</v>
      </c>
    </row>
    <row r="3" spans="1:5" x14ac:dyDescent="0.3">
      <c r="A3" s="6" t="s">
        <v>26</v>
      </c>
      <c r="B3" s="8" t="s">
        <v>27</v>
      </c>
    </row>
    <row r="4" spans="1:5" x14ac:dyDescent="0.3">
      <c r="A4" s="6" t="s">
        <v>28</v>
      </c>
      <c r="B4" s="8" t="s">
        <v>29</v>
      </c>
    </row>
    <row r="5" spans="1:5" x14ac:dyDescent="0.3">
      <c r="A5" s="6" t="s">
        <v>30</v>
      </c>
      <c r="B5" s="8" t="s">
        <v>31</v>
      </c>
    </row>
    <row r="6" spans="1:5" x14ac:dyDescent="0.3">
      <c r="A6" s="6" t="s">
        <v>32</v>
      </c>
      <c r="B6" s="278">
        <v>45963</v>
      </c>
      <c r="C6" s="9"/>
      <c r="D6" s="10"/>
    </row>
    <row r="7" spans="1:5" x14ac:dyDescent="0.3">
      <c r="A7" s="6" t="s">
        <v>33</v>
      </c>
      <c r="B7" s="8" t="s">
        <v>382</v>
      </c>
    </row>
    <row r="8" spans="1:5" x14ac:dyDescent="0.3">
      <c r="A8" s="6" t="s">
        <v>34</v>
      </c>
      <c r="B8" s="8" t="s">
        <v>35</v>
      </c>
    </row>
    <row r="9" spans="1:5" x14ac:dyDescent="0.3">
      <c r="A9" s="6" t="s">
        <v>36</v>
      </c>
      <c r="B9" s="8">
        <v>100</v>
      </c>
    </row>
    <row r="10" spans="1:5" x14ac:dyDescent="0.3">
      <c r="A10" s="6" t="s">
        <v>37</v>
      </c>
      <c r="B10" s="8" t="s">
        <v>278</v>
      </c>
    </row>
    <row r="11" spans="1:5" x14ac:dyDescent="0.3">
      <c r="A11" s="6" t="s">
        <v>38</v>
      </c>
      <c r="B11" s="8" t="s">
        <v>398</v>
      </c>
    </row>
    <row r="12" spans="1:5" x14ac:dyDescent="0.3">
      <c r="A12" s="6" t="s">
        <v>39</v>
      </c>
      <c r="B12" s="8" t="s">
        <v>40</v>
      </c>
    </row>
    <row r="13" spans="1:5" x14ac:dyDescent="0.3">
      <c r="B13" s="11"/>
    </row>
    <row r="14" spans="1:5" x14ac:dyDescent="0.3">
      <c r="A14" s="7" t="s">
        <v>41</v>
      </c>
      <c r="B14" s="11"/>
    </row>
    <row r="15" spans="1:5" ht="272.39999999999998" customHeight="1" x14ac:dyDescent="0.3">
      <c r="A15" s="279" t="s">
        <v>403</v>
      </c>
      <c r="B15" s="279"/>
      <c r="C15" s="12"/>
      <c r="E15" s="7"/>
    </row>
    <row r="16" spans="1:5" ht="12.75" customHeight="1" x14ac:dyDescent="0.3">
      <c r="A16" s="231"/>
      <c r="B16" s="231"/>
      <c r="C16" s="12"/>
      <c r="E16" s="7"/>
    </row>
    <row r="17" spans="1:5" x14ac:dyDescent="0.3">
      <c r="A17" s="7" t="s">
        <v>42</v>
      </c>
      <c r="C17" s="13"/>
      <c r="D17" s="13"/>
      <c r="E17" s="13"/>
    </row>
    <row r="18" spans="1:5" x14ac:dyDescent="0.3">
      <c r="A18" s="6" t="s">
        <v>43</v>
      </c>
      <c r="B18" s="8" t="s">
        <v>399</v>
      </c>
      <c r="C18" s="11"/>
      <c r="D18" s="11"/>
    </row>
    <row r="19" spans="1:5" x14ac:dyDescent="0.3">
      <c r="A19" s="6" t="s">
        <v>44</v>
      </c>
      <c r="B19" s="8" t="s">
        <v>277</v>
      </c>
      <c r="C19" s="11"/>
      <c r="D19" s="11"/>
    </row>
    <row r="20" spans="1:5" x14ac:dyDescent="0.3">
      <c r="A20" s="6" t="s">
        <v>45</v>
      </c>
      <c r="B20" s="8" t="s">
        <v>46</v>
      </c>
      <c r="C20" s="11"/>
      <c r="D20" s="11"/>
    </row>
    <row r="21" spans="1:5" x14ac:dyDescent="0.3">
      <c r="A21" s="6" t="s">
        <v>47</v>
      </c>
      <c r="B21" s="8" t="s">
        <v>48</v>
      </c>
      <c r="C21" s="11"/>
      <c r="D21" s="11"/>
    </row>
    <row r="22" spans="1:5" x14ac:dyDescent="0.3">
      <c r="A22" s="6" t="s">
        <v>49</v>
      </c>
      <c r="B22" s="8" t="s">
        <v>50</v>
      </c>
      <c r="C22" s="11"/>
      <c r="D22" s="11"/>
    </row>
    <row r="23" spans="1:5" x14ac:dyDescent="0.3">
      <c r="A23" s="6" t="s">
        <v>51</v>
      </c>
      <c r="B23" s="8" t="s">
        <v>52</v>
      </c>
      <c r="C23" s="11"/>
      <c r="D23" s="11"/>
    </row>
    <row r="24" spans="1:5" x14ac:dyDescent="0.3">
      <c r="A24" s="6" t="s">
        <v>53</v>
      </c>
      <c r="B24" s="6" t="s">
        <v>54</v>
      </c>
    </row>
    <row r="25" spans="1:5" x14ac:dyDescent="0.3">
      <c r="A25" s="6" t="s">
        <v>55</v>
      </c>
      <c r="B25" s="6" t="s">
        <v>56</v>
      </c>
    </row>
    <row r="27" spans="1:5" x14ac:dyDescent="0.3">
      <c r="A27" s="7"/>
    </row>
    <row r="28" spans="1:5" x14ac:dyDescent="0.3">
      <c r="A28" s="14"/>
      <c r="B28" s="15"/>
    </row>
    <row r="29" spans="1:5" ht="14.4" x14ac:dyDescent="0.3">
      <c r="A29" s="17"/>
    </row>
    <row r="32" spans="1:5" x14ac:dyDescent="0.3">
      <c r="A32" s="7"/>
      <c r="B32" s="9"/>
    </row>
    <row r="41" spans="2:2" x14ac:dyDescent="0.3">
      <c r="B41" s="9"/>
    </row>
    <row r="42" spans="2:2" x14ac:dyDescent="0.3">
      <c r="B42" s="9"/>
    </row>
    <row r="43" spans="2:2" x14ac:dyDescent="0.3">
      <c r="B43" s="9"/>
    </row>
    <row r="44" spans="2:2" x14ac:dyDescent="0.3">
      <c r="B44" s="9"/>
    </row>
  </sheetData>
  <mergeCells count="1">
    <mergeCell ref="A15:B1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06BE1-1EFE-462E-B01D-B32E95D39D27}">
  <sheetPr>
    <tabColor theme="3" tint="0.749992370372631"/>
  </sheetPr>
  <dimension ref="A1:Q28"/>
  <sheetViews>
    <sheetView zoomScaleNormal="100" workbookViewId="0">
      <pane xSplit="1" topLeftCell="B1" activePane="topRight" state="frozen"/>
      <selection pane="topRight"/>
    </sheetView>
  </sheetViews>
  <sheetFormatPr defaultColWidth="8.6640625" defaultRowHeight="14.4" x14ac:dyDescent="0.3"/>
  <cols>
    <col min="1" max="1" width="23.33203125" style="16" customWidth="1"/>
    <col min="2" max="2" width="26.33203125" style="16" bestFit="1" customWidth="1"/>
    <col min="3" max="3" width="12.6640625" style="58" bestFit="1" customWidth="1"/>
    <col min="4" max="4" width="12.6640625" style="58" customWidth="1"/>
    <col min="5" max="5" width="15.33203125" style="58" bestFit="1" customWidth="1"/>
    <col min="6" max="6" width="10.33203125" style="59" customWidth="1"/>
    <col min="7" max="7" width="11.33203125" style="59" customWidth="1"/>
    <col min="8" max="8" width="15.44140625" style="58" bestFit="1" customWidth="1"/>
    <col min="9" max="9" width="18.6640625" style="58" bestFit="1" customWidth="1"/>
    <col min="10" max="10" width="11.5546875" style="58" customWidth="1"/>
    <col min="11" max="11" width="11.6640625" style="58" customWidth="1"/>
    <col min="12" max="12" width="7.6640625" style="58" bestFit="1" customWidth="1"/>
    <col min="13" max="13" width="7.33203125" style="58" customWidth="1"/>
    <col min="14" max="14" width="12.5546875" style="63" bestFit="1" customWidth="1"/>
    <col min="15" max="15" width="65.6640625" style="60" bestFit="1" customWidth="1"/>
    <col min="16" max="16" width="26.5546875" style="58" customWidth="1"/>
    <col min="17" max="17" width="25.33203125" style="58" bestFit="1" customWidth="1"/>
    <col min="18" max="16384" width="8.6640625" style="16"/>
  </cols>
  <sheetData>
    <row r="1" spans="1:17" s="19" customFormat="1" ht="24" customHeight="1" x14ac:dyDescent="0.3">
      <c r="A1" s="18" t="s">
        <v>57</v>
      </c>
      <c r="B1" s="18"/>
      <c r="C1" s="20"/>
      <c r="D1" s="20"/>
      <c r="E1" s="20"/>
      <c r="F1" s="56"/>
      <c r="G1" s="56"/>
      <c r="H1" s="20"/>
      <c r="I1" s="20"/>
      <c r="J1" s="20"/>
      <c r="K1" s="20"/>
      <c r="L1" s="20"/>
      <c r="M1" s="20"/>
      <c r="N1" s="61"/>
      <c r="O1" s="21"/>
      <c r="P1" s="22"/>
      <c r="Q1" s="22"/>
    </row>
    <row r="2" spans="1:17" s="24" customFormat="1" ht="15" customHeight="1" x14ac:dyDescent="0.3">
      <c r="A2" s="22" t="s">
        <v>58</v>
      </c>
      <c r="B2" s="22" t="s">
        <v>392</v>
      </c>
      <c r="C2" s="22" t="s">
        <v>59</v>
      </c>
      <c r="D2" s="22" t="s">
        <v>380</v>
      </c>
      <c r="E2" s="22" t="s">
        <v>60</v>
      </c>
      <c r="F2" s="57" t="s">
        <v>61</v>
      </c>
      <c r="G2" s="57" t="s">
        <v>62</v>
      </c>
      <c r="H2" s="22" t="s">
        <v>63</v>
      </c>
      <c r="I2" s="22" t="s">
        <v>64</v>
      </c>
      <c r="J2" s="23" t="s">
        <v>65</v>
      </c>
      <c r="K2" s="23" t="s">
        <v>66</v>
      </c>
      <c r="L2" s="22" t="s">
        <v>67</v>
      </c>
      <c r="M2" s="22" t="s">
        <v>68</v>
      </c>
      <c r="N2" s="62" t="s">
        <v>69</v>
      </c>
      <c r="O2" s="22" t="s">
        <v>70</v>
      </c>
      <c r="P2" s="22" t="s">
        <v>71</v>
      </c>
      <c r="Q2" s="22" t="s">
        <v>72</v>
      </c>
    </row>
    <row r="3" spans="1:17" ht="12.75" customHeight="1" x14ac:dyDescent="0.3">
      <c r="A3" s="114" t="s">
        <v>146</v>
      </c>
      <c r="B3" s="149" t="s">
        <v>370</v>
      </c>
      <c r="C3" s="132">
        <v>2534</v>
      </c>
      <c r="D3" s="132">
        <v>1974</v>
      </c>
      <c r="E3" s="132">
        <v>14</v>
      </c>
      <c r="F3" s="144">
        <v>332007.76</v>
      </c>
      <c r="G3" s="144">
        <v>5601016.2000000002</v>
      </c>
      <c r="H3" s="132">
        <v>484.5</v>
      </c>
      <c r="I3" s="132">
        <v>480.8</v>
      </c>
      <c r="J3" s="132">
        <v>50.536934632024497</v>
      </c>
      <c r="K3" s="132">
        <v>-101.370700035987</v>
      </c>
      <c r="L3" s="132">
        <v>0</v>
      </c>
      <c r="M3" s="132">
        <v>90</v>
      </c>
      <c r="N3" s="232">
        <v>1332.3</v>
      </c>
      <c r="O3" s="233" t="s">
        <v>150</v>
      </c>
      <c r="P3" s="164" t="s">
        <v>374</v>
      </c>
      <c r="Q3" s="164" t="s">
        <v>375</v>
      </c>
    </row>
    <row r="4" spans="1:17" ht="12.75" customHeight="1" x14ac:dyDescent="0.3">
      <c r="A4" s="114" t="s">
        <v>147</v>
      </c>
      <c r="B4" s="149" t="s">
        <v>371</v>
      </c>
      <c r="C4" s="132">
        <v>2536</v>
      </c>
      <c r="D4" s="132">
        <v>1974</v>
      </c>
      <c r="E4" s="132">
        <v>14</v>
      </c>
      <c r="F4" s="144">
        <v>341353.6</v>
      </c>
      <c r="G4" s="144">
        <v>5581038.4500000002</v>
      </c>
      <c r="H4" s="132">
        <v>389.8</v>
      </c>
      <c r="I4" s="132">
        <v>386.2</v>
      </c>
      <c r="J4" s="132">
        <v>50.360014053345999</v>
      </c>
      <c r="K4" s="132">
        <v>-101.23046190271999</v>
      </c>
      <c r="L4" s="132">
        <v>0</v>
      </c>
      <c r="M4" s="132">
        <v>90</v>
      </c>
      <c r="N4" s="232">
        <v>1284.7</v>
      </c>
      <c r="O4" s="233" t="s">
        <v>151</v>
      </c>
      <c r="P4" s="164" t="s">
        <v>376</v>
      </c>
      <c r="Q4" s="164" t="s">
        <v>377</v>
      </c>
    </row>
    <row r="5" spans="1:17" ht="12.75" customHeight="1" x14ac:dyDescent="0.3">
      <c r="A5" s="114" t="s">
        <v>148</v>
      </c>
      <c r="B5" s="149" t="s">
        <v>372</v>
      </c>
      <c r="C5" s="132">
        <v>4383</v>
      </c>
      <c r="D5" s="132">
        <v>1993</v>
      </c>
      <c r="E5" s="132">
        <v>14</v>
      </c>
      <c r="F5" s="144">
        <v>358339.73</v>
      </c>
      <c r="G5" s="144">
        <v>5576471.0700000003</v>
      </c>
      <c r="H5" s="132">
        <v>514.4</v>
      </c>
      <c r="I5" s="132">
        <v>509.9</v>
      </c>
      <c r="J5" s="132">
        <v>50.323295792732701</v>
      </c>
      <c r="K5" s="132">
        <v>-100.99009396430201</v>
      </c>
      <c r="L5" s="132">
        <v>0</v>
      </c>
      <c r="M5" s="132">
        <v>90</v>
      </c>
      <c r="N5" s="232">
        <v>1318</v>
      </c>
      <c r="O5" s="233" t="s">
        <v>152</v>
      </c>
      <c r="P5" s="164" t="s">
        <v>379</v>
      </c>
      <c r="Q5" s="164" t="s">
        <v>363</v>
      </c>
    </row>
    <row r="6" spans="1:17" ht="12.75" customHeight="1" x14ac:dyDescent="0.3">
      <c r="A6" s="234" t="s">
        <v>149</v>
      </c>
      <c r="B6" s="235" t="s">
        <v>373</v>
      </c>
      <c r="C6" s="137">
        <v>4744</v>
      </c>
      <c r="D6" s="137">
        <v>1997</v>
      </c>
      <c r="E6" s="137">
        <v>14</v>
      </c>
      <c r="F6" s="145">
        <v>354459.1</v>
      </c>
      <c r="G6" s="145">
        <v>5579086.1699999999</v>
      </c>
      <c r="H6" s="137">
        <v>510.8</v>
      </c>
      <c r="I6" s="137">
        <v>506.4</v>
      </c>
      <c r="J6" s="137">
        <v>50.345854212840401</v>
      </c>
      <c r="K6" s="137">
        <v>-101.045583446027</v>
      </c>
      <c r="L6" s="137">
        <v>0</v>
      </c>
      <c r="M6" s="137">
        <v>90</v>
      </c>
      <c r="N6" s="236">
        <v>1345</v>
      </c>
      <c r="O6" s="237" t="s">
        <v>153</v>
      </c>
      <c r="P6" s="238" t="s">
        <v>379</v>
      </c>
      <c r="Q6" s="238" t="s">
        <v>378</v>
      </c>
    </row>
    <row r="7" spans="1:17" x14ac:dyDescent="0.3">
      <c r="P7" s="60"/>
    </row>
    <row r="28" spans="1:2" x14ac:dyDescent="0.3">
      <c r="A28" s="17"/>
      <c r="B28" s="17"/>
    </row>
  </sheetData>
  <hyperlinks>
    <hyperlink ref="O3" r:id="rId1" xr:uid="{9D6BAE4E-BA1F-419A-BE9C-9A99DC518E6C}"/>
    <hyperlink ref="O4" r:id="rId2" xr:uid="{C3B1B9EB-A4F1-443E-AA0D-E82513B6B8BA}"/>
    <hyperlink ref="O5" r:id="rId3" xr:uid="{E0077211-A12F-4719-9793-489C0C89511D}"/>
    <hyperlink ref="O6" r:id="rId4" xr:uid="{893030BC-6896-4096-AB7E-7B2CCD38439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3BA45-F9F9-4161-AA3D-9F997346865A}">
  <sheetPr>
    <tabColor theme="3" tint="0.749992370372631"/>
  </sheetPr>
  <dimension ref="A1:E50"/>
  <sheetViews>
    <sheetView zoomScaleNormal="100" workbookViewId="0">
      <pane ySplit="2" topLeftCell="A3" activePane="bottomLeft" state="frozen"/>
      <selection pane="bottomLeft"/>
    </sheetView>
  </sheetViews>
  <sheetFormatPr defaultColWidth="8.33203125" defaultRowHeight="13.8" x14ac:dyDescent="0.3"/>
  <cols>
    <col min="1" max="1" width="28.44140625" style="19" customWidth="1"/>
    <col min="2" max="2" width="15.109375" style="20" bestFit="1" customWidth="1"/>
    <col min="3" max="3" width="90" style="15" customWidth="1"/>
    <col min="4" max="4" width="42.6640625" style="19" customWidth="1"/>
    <col min="5" max="5" width="33.33203125" style="19" customWidth="1"/>
    <col min="6" max="16384" width="8.33203125" style="19"/>
  </cols>
  <sheetData>
    <row r="1" spans="1:3" ht="24" customHeight="1" x14ac:dyDescent="0.3">
      <c r="A1" s="4" t="s">
        <v>17</v>
      </c>
    </row>
    <row r="2" spans="1:3" ht="15" customHeight="1" x14ac:dyDescent="0.3">
      <c r="A2" s="25" t="s">
        <v>73</v>
      </c>
      <c r="B2" s="22" t="s">
        <v>74</v>
      </c>
      <c r="C2" s="26" t="s">
        <v>75</v>
      </c>
    </row>
    <row r="3" spans="1:3" x14ac:dyDescent="0.3">
      <c r="A3" s="19" t="s">
        <v>0</v>
      </c>
      <c r="B3" s="20" t="s">
        <v>145</v>
      </c>
      <c r="C3" s="15" t="s">
        <v>76</v>
      </c>
    </row>
    <row r="4" spans="1:3" x14ac:dyDescent="0.3">
      <c r="A4" s="19" t="s">
        <v>1</v>
      </c>
      <c r="B4" s="20" t="s">
        <v>145</v>
      </c>
      <c r="C4" s="15" t="s">
        <v>76</v>
      </c>
    </row>
    <row r="5" spans="1:3" x14ac:dyDescent="0.3">
      <c r="A5" s="19" t="s">
        <v>2</v>
      </c>
      <c r="B5" s="20" t="s">
        <v>145</v>
      </c>
      <c r="C5" s="15" t="s">
        <v>76</v>
      </c>
    </row>
    <row r="6" spans="1:3" x14ac:dyDescent="0.3">
      <c r="A6" s="19" t="s">
        <v>3</v>
      </c>
      <c r="B6" s="20" t="s">
        <v>145</v>
      </c>
      <c r="C6" s="15" t="s">
        <v>76</v>
      </c>
    </row>
    <row r="7" spans="1:3" x14ac:dyDescent="0.3">
      <c r="A7" s="19" t="s">
        <v>4</v>
      </c>
      <c r="B7" s="20" t="s">
        <v>145</v>
      </c>
      <c r="C7" s="15" t="s">
        <v>76</v>
      </c>
    </row>
    <row r="8" spans="1:3" x14ac:dyDescent="0.3">
      <c r="A8" s="19" t="s">
        <v>5</v>
      </c>
      <c r="B8" s="20" t="s">
        <v>145</v>
      </c>
      <c r="C8" s="15" t="s">
        <v>76</v>
      </c>
    </row>
    <row r="9" spans="1:3" x14ac:dyDescent="0.3">
      <c r="A9" s="19" t="s">
        <v>77</v>
      </c>
      <c r="B9" s="20" t="s">
        <v>145</v>
      </c>
      <c r="C9" s="15" t="s">
        <v>76</v>
      </c>
    </row>
    <row r="10" spans="1:3" x14ac:dyDescent="0.3">
      <c r="A10" s="19" t="s">
        <v>6</v>
      </c>
      <c r="B10" s="20" t="s">
        <v>145</v>
      </c>
      <c r="C10" s="15" t="s">
        <v>76</v>
      </c>
    </row>
    <row r="11" spans="1:3" x14ac:dyDescent="0.3">
      <c r="A11" s="19" t="s">
        <v>7</v>
      </c>
      <c r="B11" s="20" t="s">
        <v>145</v>
      </c>
      <c r="C11" s="15" t="s">
        <v>76</v>
      </c>
    </row>
    <row r="12" spans="1:3" x14ac:dyDescent="0.3">
      <c r="A12" s="19" t="s">
        <v>78</v>
      </c>
      <c r="B12" s="20" t="s">
        <v>145</v>
      </c>
      <c r="C12" s="15" t="s">
        <v>76</v>
      </c>
    </row>
    <row r="13" spans="1:3" x14ac:dyDescent="0.3">
      <c r="A13" s="19" t="s">
        <v>8</v>
      </c>
      <c r="B13" s="20" t="s">
        <v>145</v>
      </c>
      <c r="C13" s="15" t="s">
        <v>76</v>
      </c>
    </row>
    <row r="14" spans="1:3" x14ac:dyDescent="0.3">
      <c r="A14" s="19" t="s">
        <v>79</v>
      </c>
      <c r="B14" s="20" t="s">
        <v>145</v>
      </c>
      <c r="C14" s="15" t="s">
        <v>76</v>
      </c>
    </row>
    <row r="15" spans="1:3" x14ac:dyDescent="0.3">
      <c r="A15" s="19" t="s">
        <v>80</v>
      </c>
      <c r="B15" s="20" t="s">
        <v>145</v>
      </c>
      <c r="C15" s="15" t="s">
        <v>76</v>
      </c>
    </row>
    <row r="16" spans="1:3" x14ac:dyDescent="0.3">
      <c r="A16" s="19" t="s">
        <v>9</v>
      </c>
      <c r="B16" s="20" t="s">
        <v>145</v>
      </c>
      <c r="C16" s="15" t="s">
        <v>76</v>
      </c>
    </row>
    <row r="17" spans="1:3" x14ac:dyDescent="0.3">
      <c r="A17" s="19" t="s">
        <v>81</v>
      </c>
      <c r="B17" s="20" t="s">
        <v>145</v>
      </c>
      <c r="C17" s="15" t="s">
        <v>76</v>
      </c>
    </row>
    <row r="18" spans="1:3" x14ac:dyDescent="0.3">
      <c r="A18" s="19" t="s">
        <v>82</v>
      </c>
      <c r="B18" s="20" t="s">
        <v>145</v>
      </c>
      <c r="C18" s="15" t="s">
        <v>76</v>
      </c>
    </row>
    <row r="19" spans="1:3" x14ac:dyDescent="0.3">
      <c r="A19" s="19" t="s">
        <v>10</v>
      </c>
      <c r="B19" s="20" t="s">
        <v>145</v>
      </c>
      <c r="C19" s="15" t="s">
        <v>76</v>
      </c>
    </row>
    <row r="20" spans="1:3" x14ac:dyDescent="0.3">
      <c r="A20" s="19" t="s">
        <v>83</v>
      </c>
      <c r="B20" s="20" t="s">
        <v>145</v>
      </c>
      <c r="C20" s="15" t="s">
        <v>76</v>
      </c>
    </row>
    <row r="21" spans="1:3" x14ac:dyDescent="0.3">
      <c r="A21" s="19" t="s">
        <v>11</v>
      </c>
      <c r="B21" s="20" t="s">
        <v>145</v>
      </c>
      <c r="C21" s="15" t="s">
        <v>76</v>
      </c>
    </row>
    <row r="22" spans="1:3" ht="37.5" customHeight="1" x14ac:dyDescent="0.3">
      <c r="A22" s="19" t="s">
        <v>84</v>
      </c>
      <c r="B22" s="20" t="s">
        <v>85</v>
      </c>
      <c r="C22" s="15" t="s">
        <v>86</v>
      </c>
    </row>
    <row r="23" spans="1:3" ht="36" customHeight="1" x14ac:dyDescent="0.3">
      <c r="A23" s="19" t="s">
        <v>87</v>
      </c>
      <c r="B23" s="20" t="s">
        <v>88</v>
      </c>
      <c r="C23" s="15" t="s">
        <v>89</v>
      </c>
    </row>
    <row r="24" spans="1:3" ht="21.75" customHeight="1" x14ac:dyDescent="0.3">
      <c r="A24" s="19" t="s">
        <v>0</v>
      </c>
      <c r="B24" s="20" t="s">
        <v>90</v>
      </c>
      <c r="C24" s="15" t="s">
        <v>91</v>
      </c>
    </row>
    <row r="25" spans="1:3" ht="18.75" customHeight="1" x14ac:dyDescent="0.3">
      <c r="A25" s="19" t="s">
        <v>92</v>
      </c>
      <c r="B25" s="20" t="s">
        <v>90</v>
      </c>
      <c r="C25" s="15" t="s">
        <v>93</v>
      </c>
    </row>
    <row r="26" spans="1:3" ht="27.6" x14ac:dyDescent="0.3">
      <c r="A26" s="19" t="s">
        <v>94</v>
      </c>
      <c r="B26" s="20" t="s">
        <v>95</v>
      </c>
      <c r="C26" s="15" t="s">
        <v>396</v>
      </c>
    </row>
    <row r="27" spans="1:3" ht="21" customHeight="1" x14ac:dyDescent="0.3">
      <c r="A27" s="19" t="s">
        <v>96</v>
      </c>
      <c r="B27" s="20" t="s">
        <v>90</v>
      </c>
      <c r="C27" s="15" t="s">
        <v>97</v>
      </c>
    </row>
    <row r="28" spans="1:3" ht="20.25" customHeight="1" x14ac:dyDescent="0.3">
      <c r="A28" s="19" t="s">
        <v>98</v>
      </c>
      <c r="B28" s="20" t="s">
        <v>90</v>
      </c>
      <c r="C28" s="15" t="s">
        <v>99</v>
      </c>
    </row>
    <row r="29" spans="1:3" ht="18.75" customHeight="1" x14ac:dyDescent="0.3">
      <c r="A29" s="19" t="s">
        <v>100</v>
      </c>
      <c r="B29" s="20" t="s">
        <v>90</v>
      </c>
      <c r="C29" s="15" t="s">
        <v>101</v>
      </c>
    </row>
    <row r="30" spans="1:3" ht="27.6" x14ac:dyDescent="0.3">
      <c r="A30" s="19" t="s">
        <v>102</v>
      </c>
      <c r="B30" s="20" t="s">
        <v>90</v>
      </c>
      <c r="C30" s="15" t="s">
        <v>103</v>
      </c>
    </row>
    <row r="31" spans="1:3" ht="55.2" x14ac:dyDescent="0.3">
      <c r="A31" s="19" t="s">
        <v>104</v>
      </c>
      <c r="B31" s="20" t="s">
        <v>105</v>
      </c>
      <c r="C31" s="15" t="s">
        <v>404</v>
      </c>
    </row>
    <row r="32" spans="1:3" ht="36" customHeight="1" x14ac:dyDescent="0.3">
      <c r="A32" s="19" t="s">
        <v>106</v>
      </c>
      <c r="B32" s="27" t="s">
        <v>107</v>
      </c>
      <c r="C32" s="15" t="s">
        <v>108</v>
      </c>
    </row>
    <row r="33" spans="1:5" ht="39" customHeight="1" x14ac:dyDescent="0.3">
      <c r="A33" s="19" t="s">
        <v>109</v>
      </c>
      <c r="B33" s="20" t="s">
        <v>110</v>
      </c>
      <c r="C33" s="15" t="s">
        <v>111</v>
      </c>
    </row>
    <row r="34" spans="1:5" ht="27.6" x14ac:dyDescent="0.3">
      <c r="A34" s="19" t="s">
        <v>112</v>
      </c>
      <c r="B34" s="20" t="s">
        <v>110</v>
      </c>
      <c r="C34" s="15" t="s">
        <v>111</v>
      </c>
    </row>
    <row r="35" spans="1:5" ht="20.25" customHeight="1" x14ac:dyDescent="0.3">
      <c r="A35" s="19" t="s">
        <v>113</v>
      </c>
      <c r="B35" s="20" t="s">
        <v>110</v>
      </c>
      <c r="C35" s="15" t="s">
        <v>114</v>
      </c>
    </row>
    <row r="36" spans="1:5" ht="51.75" customHeight="1" x14ac:dyDescent="0.3">
      <c r="A36" s="19" t="s">
        <v>115</v>
      </c>
      <c r="B36" s="27" t="s">
        <v>116</v>
      </c>
      <c r="C36" s="15" t="s">
        <v>117</v>
      </c>
    </row>
    <row r="37" spans="1:5" ht="17.25" customHeight="1" x14ac:dyDescent="0.3">
      <c r="A37" s="19" t="s">
        <v>118</v>
      </c>
      <c r="B37" s="27" t="s">
        <v>119</v>
      </c>
      <c r="C37" s="15" t="s">
        <v>120</v>
      </c>
    </row>
    <row r="38" spans="1:5" ht="19.5" customHeight="1" x14ac:dyDescent="0.3">
      <c r="A38" s="19" t="s">
        <v>121</v>
      </c>
      <c r="B38" s="27" t="s">
        <v>122</v>
      </c>
      <c r="C38" s="15" t="s">
        <v>123</v>
      </c>
    </row>
    <row r="39" spans="1:5" ht="18.75" customHeight="1" x14ac:dyDescent="0.3">
      <c r="A39" s="19" t="s">
        <v>124</v>
      </c>
      <c r="B39" s="20" t="s">
        <v>119</v>
      </c>
      <c r="C39" s="15" t="s">
        <v>125</v>
      </c>
    </row>
    <row r="40" spans="1:5" ht="18" customHeight="1" x14ac:dyDescent="0.3">
      <c r="A40" s="19" t="s">
        <v>126</v>
      </c>
      <c r="B40" s="20" t="s">
        <v>119</v>
      </c>
      <c r="C40" s="15" t="s">
        <v>125</v>
      </c>
    </row>
    <row r="41" spans="1:5" ht="27.6" x14ac:dyDescent="0.3">
      <c r="A41" s="19" t="s">
        <v>127</v>
      </c>
      <c r="B41" s="20" t="s">
        <v>110</v>
      </c>
      <c r="C41" s="15" t="s">
        <v>128</v>
      </c>
    </row>
    <row r="42" spans="1:5" ht="37.5" customHeight="1" x14ac:dyDescent="0.3">
      <c r="A42" s="19" t="s">
        <v>129</v>
      </c>
      <c r="B42" s="20" t="s">
        <v>90</v>
      </c>
      <c r="C42" s="15" t="s">
        <v>130</v>
      </c>
    </row>
    <row r="43" spans="1:5" ht="133.5" customHeight="1" x14ac:dyDescent="0.3">
      <c r="A43" s="19" t="s">
        <v>131</v>
      </c>
      <c r="B43" s="20" t="s">
        <v>116</v>
      </c>
      <c r="C43" s="15" t="s">
        <v>132</v>
      </c>
    </row>
    <row r="44" spans="1:5" ht="19.5" customHeight="1" x14ac:dyDescent="0.3">
      <c r="A44" s="19" t="s">
        <v>133</v>
      </c>
      <c r="B44" s="20" t="s">
        <v>145</v>
      </c>
      <c r="C44" s="15" t="s">
        <v>134</v>
      </c>
    </row>
    <row r="45" spans="1:5" ht="19.5" customHeight="1" x14ac:dyDescent="0.3">
      <c r="A45" s="19" t="s">
        <v>135</v>
      </c>
      <c r="B45" s="20" t="s">
        <v>145</v>
      </c>
      <c r="C45" s="15" t="s">
        <v>136</v>
      </c>
    </row>
    <row r="46" spans="1:5" ht="43.5" customHeight="1" x14ac:dyDescent="0.3">
      <c r="A46" s="227" t="s">
        <v>276</v>
      </c>
      <c r="B46" s="20" t="s">
        <v>145</v>
      </c>
      <c r="C46" s="15" t="s">
        <v>385</v>
      </c>
      <c r="D46" s="226"/>
    </row>
    <row r="47" spans="1:5" ht="40.5" customHeight="1" x14ac:dyDescent="0.3">
      <c r="A47" s="19" t="s">
        <v>383</v>
      </c>
      <c r="B47" s="20" t="s">
        <v>145</v>
      </c>
      <c r="C47" s="15" t="s">
        <v>386</v>
      </c>
      <c r="E47" s="226"/>
    </row>
    <row r="48" spans="1:5" ht="45" customHeight="1" x14ac:dyDescent="0.3">
      <c r="A48" s="227" t="s">
        <v>275</v>
      </c>
      <c r="B48" s="20" t="s">
        <v>145</v>
      </c>
      <c r="C48" s="15" t="s">
        <v>405</v>
      </c>
    </row>
    <row r="49" spans="1:5" ht="43.5" customHeight="1" x14ac:dyDescent="0.3">
      <c r="A49" s="227" t="s">
        <v>384</v>
      </c>
      <c r="B49" s="20" t="s">
        <v>145</v>
      </c>
      <c r="C49" s="15" t="s">
        <v>387</v>
      </c>
      <c r="E49" s="226"/>
    </row>
    <row r="50" spans="1:5" ht="55.2" x14ac:dyDescent="0.3">
      <c r="A50" s="223" t="s">
        <v>137</v>
      </c>
      <c r="B50" s="224" t="s">
        <v>107</v>
      </c>
      <c r="C50" s="225" t="s">
        <v>138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03631-3682-4BC8-8C40-4BF3368EB01E}">
  <sheetPr>
    <tabColor theme="3" tint="0.749992370372631"/>
  </sheetPr>
  <dimension ref="A1:T141"/>
  <sheetViews>
    <sheetView zoomScaleNormal="100" workbookViewId="0">
      <pane ySplit="2" topLeftCell="A3" activePane="bottomLeft" state="frozen"/>
      <selection pane="bottomLeft" sqref="A1:C1"/>
    </sheetView>
  </sheetViews>
  <sheetFormatPr defaultColWidth="8.109375" defaultRowHeight="13.8" x14ac:dyDescent="0.3"/>
  <cols>
    <col min="1" max="1" width="14.109375" style="8" bestFit="1" customWidth="1"/>
    <col min="2" max="2" width="28.33203125" style="24" bestFit="1" customWidth="1"/>
    <col min="3" max="3" width="14.33203125" style="24" customWidth="1"/>
    <col min="4" max="4" width="10.33203125" style="24" customWidth="1"/>
    <col min="5" max="16384" width="8.109375" style="6"/>
  </cols>
  <sheetData>
    <row r="1" spans="1:6" ht="36" customHeight="1" x14ac:dyDescent="0.3">
      <c r="A1" s="280" t="s">
        <v>354</v>
      </c>
      <c r="B1" s="280"/>
      <c r="C1" s="280"/>
      <c r="D1" s="244"/>
      <c r="E1" s="197"/>
      <c r="F1" s="5"/>
    </row>
    <row r="2" spans="1:6" ht="15" customHeight="1" x14ac:dyDescent="0.3">
      <c r="A2" s="198" t="s">
        <v>281</v>
      </c>
      <c r="B2" s="22" t="s">
        <v>282</v>
      </c>
      <c r="C2" s="22" t="s">
        <v>283</v>
      </c>
      <c r="D2" s="199"/>
      <c r="E2" s="200"/>
    </row>
    <row r="3" spans="1:6" x14ac:dyDescent="0.3">
      <c r="A3" s="8" t="s">
        <v>284</v>
      </c>
      <c r="B3" s="24" t="s">
        <v>285</v>
      </c>
      <c r="C3" s="24" t="s">
        <v>286</v>
      </c>
    </row>
    <row r="4" spans="1:6" x14ac:dyDescent="0.3">
      <c r="A4" s="8" t="s">
        <v>284</v>
      </c>
      <c r="B4" s="24" t="s">
        <v>287</v>
      </c>
      <c r="C4" s="24" t="s">
        <v>288</v>
      </c>
    </row>
    <row r="5" spans="1:6" x14ac:dyDescent="0.3">
      <c r="A5" s="8" t="s">
        <v>284</v>
      </c>
      <c r="B5" s="24" t="s">
        <v>289</v>
      </c>
      <c r="C5" s="24" t="s">
        <v>290</v>
      </c>
    </row>
    <row r="6" spans="1:6" x14ac:dyDescent="0.3">
      <c r="A6" s="8" t="s">
        <v>284</v>
      </c>
      <c r="B6" s="24" t="s">
        <v>291</v>
      </c>
      <c r="C6" s="24" t="s">
        <v>292</v>
      </c>
    </row>
    <row r="7" spans="1:6" x14ac:dyDescent="0.3">
      <c r="A7" s="8" t="s">
        <v>284</v>
      </c>
      <c r="B7" s="24" t="s">
        <v>293</v>
      </c>
      <c r="C7" s="24" t="s">
        <v>294</v>
      </c>
    </row>
    <row r="8" spans="1:6" x14ac:dyDescent="0.3">
      <c r="A8" s="8" t="s">
        <v>284</v>
      </c>
      <c r="B8" s="24" t="s">
        <v>295</v>
      </c>
      <c r="C8" s="24" t="s">
        <v>296</v>
      </c>
    </row>
    <row r="9" spans="1:6" x14ac:dyDescent="0.3">
      <c r="A9" s="8" t="s">
        <v>284</v>
      </c>
      <c r="B9" s="24" t="s">
        <v>297</v>
      </c>
      <c r="C9" s="201" t="s">
        <v>298</v>
      </c>
    </row>
    <row r="10" spans="1:6" x14ac:dyDescent="0.3">
      <c r="A10" s="8" t="s">
        <v>284</v>
      </c>
      <c r="B10" s="24" t="s">
        <v>299</v>
      </c>
      <c r="C10" s="202" t="s">
        <v>300</v>
      </c>
    </row>
    <row r="11" spans="1:6" x14ac:dyDescent="0.3">
      <c r="A11" s="8" t="s">
        <v>301</v>
      </c>
      <c r="B11" s="24" t="s">
        <v>302</v>
      </c>
      <c r="C11" s="24" t="s">
        <v>303</v>
      </c>
    </row>
    <row r="12" spans="1:6" x14ac:dyDescent="0.3">
      <c r="A12" s="8" t="s">
        <v>301</v>
      </c>
      <c r="B12" s="24" t="s">
        <v>304</v>
      </c>
      <c r="C12" s="24" t="s">
        <v>305</v>
      </c>
    </row>
    <row r="13" spans="1:6" x14ac:dyDescent="0.3">
      <c r="A13" s="8" t="s">
        <v>301</v>
      </c>
      <c r="B13" s="24" t="s">
        <v>306</v>
      </c>
      <c r="C13" s="24" t="s">
        <v>307</v>
      </c>
    </row>
    <row r="14" spans="1:6" x14ac:dyDescent="0.3">
      <c r="A14" s="8" t="s">
        <v>301</v>
      </c>
      <c r="B14" s="24" t="s">
        <v>308</v>
      </c>
      <c r="C14" s="24" t="s">
        <v>309</v>
      </c>
    </row>
    <row r="15" spans="1:6" x14ac:dyDescent="0.3">
      <c r="A15" s="8" t="s">
        <v>301</v>
      </c>
      <c r="B15" s="24" t="s">
        <v>310</v>
      </c>
      <c r="C15" s="24" t="s">
        <v>311</v>
      </c>
    </row>
    <row r="16" spans="1:6" x14ac:dyDescent="0.3">
      <c r="A16" s="8" t="s">
        <v>301</v>
      </c>
      <c r="B16" s="24" t="s">
        <v>312</v>
      </c>
      <c r="C16" s="24" t="s">
        <v>313</v>
      </c>
    </row>
    <row r="17" spans="1:3" x14ac:dyDescent="0.3">
      <c r="A17" s="8" t="s">
        <v>301</v>
      </c>
      <c r="B17" s="24" t="s">
        <v>293</v>
      </c>
      <c r="C17" s="201" t="s">
        <v>314</v>
      </c>
    </row>
    <row r="18" spans="1:3" x14ac:dyDescent="0.3">
      <c r="A18" s="8" t="s">
        <v>301</v>
      </c>
      <c r="B18" s="24" t="s">
        <v>299</v>
      </c>
      <c r="C18" s="201" t="s">
        <v>315</v>
      </c>
    </row>
    <row r="19" spans="1:3" x14ac:dyDescent="0.3">
      <c r="A19" s="8" t="s">
        <v>316</v>
      </c>
      <c r="B19" s="24" t="s">
        <v>295</v>
      </c>
      <c r="C19" s="24" t="s">
        <v>317</v>
      </c>
    </row>
    <row r="20" spans="1:3" x14ac:dyDescent="0.3">
      <c r="A20" s="8" t="s">
        <v>316</v>
      </c>
      <c r="B20" s="24" t="s">
        <v>293</v>
      </c>
      <c r="C20" s="24" t="s">
        <v>318</v>
      </c>
    </row>
    <row r="21" spans="1:3" x14ac:dyDescent="0.3">
      <c r="A21" s="8" t="s">
        <v>316</v>
      </c>
      <c r="B21" s="24" t="s">
        <v>319</v>
      </c>
      <c r="C21" s="24" t="s">
        <v>320</v>
      </c>
    </row>
    <row r="22" spans="1:3" x14ac:dyDescent="0.3">
      <c r="A22" s="8" t="s">
        <v>316</v>
      </c>
      <c r="B22" s="24" t="s">
        <v>321</v>
      </c>
      <c r="C22" s="24" t="s">
        <v>322</v>
      </c>
    </row>
    <row r="23" spans="1:3" x14ac:dyDescent="0.3">
      <c r="A23" s="8" t="s">
        <v>316</v>
      </c>
      <c r="B23" s="24" t="s">
        <v>323</v>
      </c>
      <c r="C23" s="24" t="s">
        <v>324</v>
      </c>
    </row>
    <row r="24" spans="1:3" x14ac:dyDescent="0.3">
      <c r="A24" s="8" t="s">
        <v>316</v>
      </c>
      <c r="B24" s="24" t="s">
        <v>325</v>
      </c>
      <c r="C24" s="24" t="s">
        <v>326</v>
      </c>
    </row>
    <row r="25" spans="1:3" x14ac:dyDescent="0.3">
      <c r="A25" s="8" t="s">
        <v>316</v>
      </c>
      <c r="B25" s="24" t="s">
        <v>299</v>
      </c>
      <c r="C25" s="24" t="s">
        <v>327</v>
      </c>
    </row>
    <row r="26" spans="1:3" x14ac:dyDescent="0.3">
      <c r="A26" s="8" t="s">
        <v>328</v>
      </c>
      <c r="B26" s="24" t="s">
        <v>329</v>
      </c>
      <c r="C26" s="24" t="s">
        <v>330</v>
      </c>
    </row>
    <row r="27" spans="1:3" x14ac:dyDescent="0.3">
      <c r="A27" s="8" t="s">
        <v>328</v>
      </c>
      <c r="B27" s="24" t="s">
        <v>331</v>
      </c>
      <c r="C27" s="24" t="s">
        <v>332</v>
      </c>
    </row>
    <row r="28" spans="1:3" x14ac:dyDescent="0.3">
      <c r="A28" s="8" t="s">
        <v>328</v>
      </c>
      <c r="B28" s="24" t="s">
        <v>333</v>
      </c>
      <c r="C28" s="24" t="s">
        <v>334</v>
      </c>
    </row>
    <row r="29" spans="1:3" x14ac:dyDescent="0.3">
      <c r="A29" s="8" t="s">
        <v>328</v>
      </c>
      <c r="B29" s="24" t="s">
        <v>335</v>
      </c>
      <c r="C29" s="24" t="s">
        <v>336</v>
      </c>
    </row>
    <row r="30" spans="1:3" x14ac:dyDescent="0.3">
      <c r="A30" s="8" t="s">
        <v>328</v>
      </c>
      <c r="B30" s="24" t="s">
        <v>337</v>
      </c>
      <c r="C30" s="24" t="s">
        <v>338</v>
      </c>
    </row>
    <row r="31" spans="1:3" x14ac:dyDescent="0.3">
      <c r="A31" s="8" t="s">
        <v>328</v>
      </c>
      <c r="B31" s="24" t="s">
        <v>293</v>
      </c>
      <c r="C31" s="24" t="s">
        <v>339</v>
      </c>
    </row>
    <row r="32" spans="1:3" x14ac:dyDescent="0.3">
      <c r="A32" s="8" t="s">
        <v>328</v>
      </c>
      <c r="B32" s="24" t="s">
        <v>295</v>
      </c>
      <c r="C32" s="24" t="s">
        <v>340</v>
      </c>
    </row>
    <row r="33" spans="1:20" x14ac:dyDescent="0.3">
      <c r="A33" s="8" t="s">
        <v>328</v>
      </c>
      <c r="B33" s="24" t="s">
        <v>341</v>
      </c>
      <c r="C33" s="24" t="s">
        <v>342</v>
      </c>
    </row>
    <row r="34" spans="1:20" x14ac:dyDescent="0.3">
      <c r="A34" s="8" t="s">
        <v>328</v>
      </c>
      <c r="B34" s="24" t="s">
        <v>343</v>
      </c>
      <c r="C34" s="24" t="s">
        <v>344</v>
      </c>
    </row>
    <row r="35" spans="1:20" x14ac:dyDescent="0.3">
      <c r="A35" s="8" t="s">
        <v>328</v>
      </c>
      <c r="B35" s="24" t="s">
        <v>345</v>
      </c>
      <c r="C35" s="24" t="s">
        <v>346</v>
      </c>
    </row>
    <row r="36" spans="1:20" x14ac:dyDescent="0.3">
      <c r="A36" s="8" t="s">
        <v>328</v>
      </c>
      <c r="B36" s="24" t="s">
        <v>297</v>
      </c>
      <c r="C36" s="24" t="s">
        <v>347</v>
      </c>
    </row>
    <row r="37" spans="1:20" x14ac:dyDescent="0.3">
      <c r="A37" s="203" t="s">
        <v>328</v>
      </c>
      <c r="B37" s="204" t="s">
        <v>299</v>
      </c>
      <c r="C37" s="205" t="s">
        <v>348</v>
      </c>
    </row>
    <row r="38" spans="1:20" ht="12.75" customHeight="1" x14ac:dyDescent="0.3"/>
    <row r="39" spans="1:20" ht="12.75" customHeight="1" x14ac:dyDescent="0.3">
      <c r="A39" s="217" t="s">
        <v>364</v>
      </c>
    </row>
    <row r="40" spans="1:20" x14ac:dyDescent="0.3">
      <c r="A40" s="206" t="s">
        <v>349</v>
      </c>
      <c r="B40" s="207"/>
      <c r="C40" s="207"/>
      <c r="D40" s="207"/>
      <c r="E40" s="208"/>
      <c r="F40" s="208"/>
      <c r="G40" s="208"/>
      <c r="H40" s="208"/>
      <c r="I40" s="208"/>
      <c r="J40" s="208"/>
      <c r="K40" s="208"/>
      <c r="L40" s="208"/>
      <c r="M40" s="208"/>
      <c r="N40" s="208"/>
      <c r="O40" s="208"/>
      <c r="P40" s="208"/>
      <c r="Q40" s="208"/>
      <c r="R40" s="208"/>
      <c r="S40" s="208"/>
      <c r="T40" s="208"/>
    </row>
    <row r="41" spans="1:20" x14ac:dyDescent="0.3">
      <c r="A41" s="206" t="s">
        <v>350</v>
      </c>
      <c r="B41" s="207"/>
      <c r="C41" s="207"/>
      <c r="D41" s="207"/>
      <c r="E41" s="208"/>
      <c r="F41" s="208"/>
      <c r="G41" s="208"/>
      <c r="H41" s="208"/>
      <c r="I41" s="208"/>
      <c r="J41" s="208"/>
      <c r="K41" s="208"/>
      <c r="L41" s="208"/>
      <c r="M41" s="208"/>
      <c r="N41" s="208"/>
      <c r="O41" s="208"/>
      <c r="P41" s="208"/>
      <c r="Q41" s="208"/>
      <c r="R41" s="208"/>
      <c r="S41" s="208"/>
      <c r="T41" s="208"/>
    </row>
    <row r="42" spans="1:20" x14ac:dyDescent="0.3">
      <c r="A42" s="206" t="s">
        <v>351</v>
      </c>
      <c r="B42" s="207"/>
      <c r="C42" s="207"/>
      <c r="D42" s="207"/>
      <c r="E42" s="208"/>
      <c r="F42" s="208"/>
      <c r="G42" s="208"/>
      <c r="H42" s="208"/>
      <c r="I42" s="208"/>
      <c r="J42" s="208"/>
      <c r="K42" s="208"/>
      <c r="L42" s="208"/>
      <c r="M42" s="208"/>
      <c r="N42" s="208"/>
      <c r="O42" s="208"/>
      <c r="P42" s="208"/>
      <c r="Q42" s="208"/>
      <c r="R42" s="208"/>
      <c r="S42" s="208"/>
      <c r="T42" s="208"/>
    </row>
    <row r="43" spans="1:20" x14ac:dyDescent="0.3">
      <c r="A43" s="206" t="s">
        <v>352</v>
      </c>
      <c r="B43" s="207"/>
      <c r="C43" s="207"/>
      <c r="D43" s="207"/>
      <c r="E43" s="208"/>
      <c r="F43" s="208"/>
      <c r="G43" s="208"/>
      <c r="H43" s="208"/>
      <c r="I43" s="208"/>
      <c r="J43" s="208"/>
      <c r="K43" s="208"/>
      <c r="L43" s="208"/>
      <c r="M43" s="208"/>
      <c r="N43" s="208"/>
      <c r="O43" s="208"/>
      <c r="P43" s="208"/>
      <c r="Q43" s="208"/>
      <c r="R43" s="208"/>
      <c r="S43" s="208"/>
      <c r="T43" s="208"/>
    </row>
    <row r="44" spans="1:20" x14ac:dyDescent="0.3">
      <c r="A44" s="206" t="s">
        <v>353</v>
      </c>
      <c r="B44" s="207"/>
      <c r="C44" s="207"/>
      <c r="D44" s="207"/>
      <c r="E44" s="208"/>
      <c r="F44" s="208"/>
      <c r="G44" s="208"/>
      <c r="H44" s="208"/>
      <c r="I44" s="208"/>
      <c r="J44" s="208"/>
      <c r="K44" s="208"/>
      <c r="L44" s="208"/>
      <c r="M44" s="208"/>
      <c r="N44" s="208"/>
      <c r="O44" s="208"/>
      <c r="P44" s="208"/>
      <c r="Q44" s="208"/>
      <c r="R44" s="208"/>
      <c r="S44" s="208"/>
      <c r="T44" s="208"/>
    </row>
    <row r="45" spans="1:20" x14ac:dyDescent="0.3">
      <c r="A45" s="209"/>
      <c r="B45" s="210"/>
    </row>
    <row r="46" spans="1:20" x14ac:dyDescent="0.3">
      <c r="A46" s="209"/>
      <c r="B46" s="210"/>
    </row>
    <row r="47" spans="1:20" x14ac:dyDescent="0.3">
      <c r="A47" s="209"/>
      <c r="B47" s="210"/>
    </row>
    <row r="48" spans="1:20" x14ac:dyDescent="0.3">
      <c r="A48" s="209"/>
      <c r="B48" s="210"/>
    </row>
    <row r="49" spans="1:4" x14ac:dyDescent="0.3">
      <c r="A49" s="209"/>
      <c r="B49" s="153"/>
      <c r="C49" s="153"/>
      <c r="D49" s="153"/>
    </row>
    <row r="50" spans="1:4" x14ac:dyDescent="0.3">
      <c r="B50" s="210"/>
    </row>
    <row r="51" spans="1:4" x14ac:dyDescent="0.3">
      <c r="B51" s="210"/>
    </row>
    <row r="52" spans="1:4" x14ac:dyDescent="0.3">
      <c r="B52" s="210"/>
    </row>
    <row r="53" spans="1:4" x14ac:dyDescent="0.3">
      <c r="B53" s="210"/>
    </row>
    <row r="54" spans="1:4" x14ac:dyDescent="0.3">
      <c r="B54" s="210"/>
    </row>
    <row r="55" spans="1:4" x14ac:dyDescent="0.3">
      <c r="B55" s="210"/>
    </row>
    <row r="56" spans="1:4" x14ac:dyDescent="0.3">
      <c r="B56" s="210"/>
    </row>
    <row r="57" spans="1:4" x14ac:dyDescent="0.3">
      <c r="B57" s="210"/>
    </row>
    <row r="58" spans="1:4" x14ac:dyDescent="0.3">
      <c r="B58" s="210"/>
    </row>
    <row r="59" spans="1:4" x14ac:dyDescent="0.3">
      <c r="B59" s="210"/>
    </row>
    <row r="60" spans="1:4" x14ac:dyDescent="0.3">
      <c r="B60" s="210"/>
    </row>
    <row r="61" spans="1:4" x14ac:dyDescent="0.3">
      <c r="B61" s="210"/>
    </row>
    <row r="62" spans="1:4" x14ac:dyDescent="0.3">
      <c r="B62" s="210"/>
    </row>
    <row r="63" spans="1:4" x14ac:dyDescent="0.3">
      <c r="B63" s="210"/>
    </row>
    <row r="64" spans="1:4" x14ac:dyDescent="0.3">
      <c r="B64" s="210"/>
    </row>
    <row r="65" spans="2:2" x14ac:dyDescent="0.3">
      <c r="B65" s="210"/>
    </row>
    <row r="66" spans="2:2" x14ac:dyDescent="0.3">
      <c r="B66" s="210"/>
    </row>
    <row r="67" spans="2:2" x14ac:dyDescent="0.3">
      <c r="B67" s="210"/>
    </row>
    <row r="68" spans="2:2" x14ac:dyDescent="0.3">
      <c r="B68" s="210"/>
    </row>
    <row r="69" spans="2:2" x14ac:dyDescent="0.3">
      <c r="B69" s="210"/>
    </row>
    <row r="70" spans="2:2" x14ac:dyDescent="0.3">
      <c r="B70" s="210"/>
    </row>
    <row r="71" spans="2:2" x14ac:dyDescent="0.3">
      <c r="B71" s="210"/>
    </row>
    <row r="72" spans="2:2" x14ac:dyDescent="0.3">
      <c r="B72" s="210"/>
    </row>
    <row r="73" spans="2:2" x14ac:dyDescent="0.3">
      <c r="B73" s="210"/>
    </row>
    <row r="74" spans="2:2" x14ac:dyDescent="0.3">
      <c r="B74" s="210"/>
    </row>
    <row r="75" spans="2:2" x14ac:dyDescent="0.3">
      <c r="B75" s="210"/>
    </row>
    <row r="76" spans="2:2" x14ac:dyDescent="0.3">
      <c r="B76" s="210"/>
    </row>
    <row r="77" spans="2:2" x14ac:dyDescent="0.3">
      <c r="B77" s="210"/>
    </row>
    <row r="78" spans="2:2" x14ac:dyDescent="0.3">
      <c r="B78" s="210"/>
    </row>
    <row r="79" spans="2:2" x14ac:dyDescent="0.3">
      <c r="B79" s="210"/>
    </row>
    <row r="80" spans="2:2" x14ac:dyDescent="0.3">
      <c r="B80" s="210"/>
    </row>
    <row r="81" spans="2:2" x14ac:dyDescent="0.3">
      <c r="B81" s="210"/>
    </row>
    <row r="82" spans="2:2" x14ac:dyDescent="0.3">
      <c r="B82" s="210"/>
    </row>
    <row r="83" spans="2:2" x14ac:dyDescent="0.3">
      <c r="B83" s="210"/>
    </row>
    <row r="84" spans="2:2" x14ac:dyDescent="0.3">
      <c r="B84" s="210"/>
    </row>
    <row r="85" spans="2:2" x14ac:dyDescent="0.3">
      <c r="B85" s="210"/>
    </row>
    <row r="86" spans="2:2" x14ac:dyDescent="0.3">
      <c r="B86" s="210"/>
    </row>
    <row r="87" spans="2:2" x14ac:dyDescent="0.3">
      <c r="B87" s="210"/>
    </row>
    <row r="88" spans="2:2" x14ac:dyDescent="0.3">
      <c r="B88" s="210"/>
    </row>
    <row r="89" spans="2:2" x14ac:dyDescent="0.3">
      <c r="B89" s="210"/>
    </row>
    <row r="90" spans="2:2" x14ac:dyDescent="0.3">
      <c r="B90" s="210"/>
    </row>
    <row r="91" spans="2:2" x14ac:dyDescent="0.3">
      <c r="B91" s="210"/>
    </row>
    <row r="92" spans="2:2" x14ac:dyDescent="0.3">
      <c r="B92" s="210"/>
    </row>
    <row r="93" spans="2:2" x14ac:dyDescent="0.3">
      <c r="B93" s="210"/>
    </row>
    <row r="94" spans="2:2" x14ac:dyDescent="0.3">
      <c r="B94" s="210"/>
    </row>
    <row r="95" spans="2:2" x14ac:dyDescent="0.3">
      <c r="B95" s="210"/>
    </row>
    <row r="96" spans="2:2" x14ac:dyDescent="0.3">
      <c r="B96" s="210"/>
    </row>
    <row r="97" spans="2:2" x14ac:dyDescent="0.3">
      <c r="B97" s="210"/>
    </row>
    <row r="98" spans="2:2" x14ac:dyDescent="0.3">
      <c r="B98" s="210"/>
    </row>
    <row r="99" spans="2:2" x14ac:dyDescent="0.3">
      <c r="B99" s="210"/>
    </row>
    <row r="100" spans="2:2" x14ac:dyDescent="0.3">
      <c r="B100" s="210"/>
    </row>
    <row r="101" spans="2:2" x14ac:dyDescent="0.3">
      <c r="B101" s="210"/>
    </row>
    <row r="102" spans="2:2" x14ac:dyDescent="0.3">
      <c r="B102" s="210"/>
    </row>
    <row r="103" spans="2:2" x14ac:dyDescent="0.3">
      <c r="B103" s="210"/>
    </row>
    <row r="104" spans="2:2" x14ac:dyDescent="0.3">
      <c r="B104" s="210"/>
    </row>
    <row r="105" spans="2:2" x14ac:dyDescent="0.3">
      <c r="B105" s="210"/>
    </row>
    <row r="106" spans="2:2" x14ac:dyDescent="0.3">
      <c r="B106" s="210"/>
    </row>
    <row r="107" spans="2:2" x14ac:dyDescent="0.3">
      <c r="B107" s="210"/>
    </row>
    <row r="108" spans="2:2" x14ac:dyDescent="0.3">
      <c r="B108" s="210"/>
    </row>
    <row r="109" spans="2:2" x14ac:dyDescent="0.3">
      <c r="B109" s="210"/>
    </row>
    <row r="110" spans="2:2" x14ac:dyDescent="0.3">
      <c r="B110" s="210"/>
    </row>
    <row r="111" spans="2:2" x14ac:dyDescent="0.3">
      <c r="B111" s="210"/>
    </row>
    <row r="112" spans="2:2" x14ac:dyDescent="0.3">
      <c r="B112" s="210"/>
    </row>
    <row r="113" spans="2:2" x14ac:dyDescent="0.3">
      <c r="B113" s="210"/>
    </row>
    <row r="114" spans="2:2" x14ac:dyDescent="0.3">
      <c r="B114" s="210"/>
    </row>
    <row r="115" spans="2:2" x14ac:dyDescent="0.3">
      <c r="B115" s="210"/>
    </row>
    <row r="116" spans="2:2" x14ac:dyDescent="0.3">
      <c r="B116" s="210"/>
    </row>
    <row r="117" spans="2:2" x14ac:dyDescent="0.3">
      <c r="B117" s="210"/>
    </row>
    <row r="118" spans="2:2" x14ac:dyDescent="0.3">
      <c r="B118" s="210"/>
    </row>
    <row r="119" spans="2:2" x14ac:dyDescent="0.3">
      <c r="B119" s="210"/>
    </row>
    <row r="120" spans="2:2" x14ac:dyDescent="0.3">
      <c r="B120" s="210"/>
    </row>
    <row r="121" spans="2:2" x14ac:dyDescent="0.3">
      <c r="B121" s="210"/>
    </row>
    <row r="122" spans="2:2" x14ac:dyDescent="0.3">
      <c r="B122" s="210"/>
    </row>
    <row r="123" spans="2:2" x14ac:dyDescent="0.3">
      <c r="B123" s="210"/>
    </row>
    <row r="124" spans="2:2" x14ac:dyDescent="0.3">
      <c r="B124" s="210"/>
    </row>
    <row r="125" spans="2:2" x14ac:dyDescent="0.3">
      <c r="B125" s="210"/>
    </row>
    <row r="126" spans="2:2" x14ac:dyDescent="0.3">
      <c r="B126" s="210"/>
    </row>
    <row r="127" spans="2:2" x14ac:dyDescent="0.3">
      <c r="B127" s="210"/>
    </row>
    <row r="128" spans="2:2" x14ac:dyDescent="0.3">
      <c r="B128" s="210"/>
    </row>
    <row r="129" spans="2:2" x14ac:dyDescent="0.3">
      <c r="B129" s="210"/>
    </row>
    <row r="130" spans="2:2" x14ac:dyDescent="0.3">
      <c r="B130" s="210"/>
    </row>
    <row r="131" spans="2:2" x14ac:dyDescent="0.3">
      <c r="B131" s="210"/>
    </row>
    <row r="132" spans="2:2" x14ac:dyDescent="0.3">
      <c r="B132" s="210"/>
    </row>
    <row r="133" spans="2:2" x14ac:dyDescent="0.3">
      <c r="B133" s="210"/>
    </row>
    <row r="134" spans="2:2" x14ac:dyDescent="0.3">
      <c r="B134" s="210"/>
    </row>
    <row r="135" spans="2:2" x14ac:dyDescent="0.3">
      <c r="B135" s="210"/>
    </row>
    <row r="136" spans="2:2" x14ac:dyDescent="0.3">
      <c r="B136" s="210"/>
    </row>
    <row r="137" spans="2:2" x14ac:dyDescent="0.3">
      <c r="B137" s="210"/>
    </row>
    <row r="138" spans="2:2" x14ac:dyDescent="0.3">
      <c r="B138" s="210"/>
    </row>
    <row r="139" spans="2:2" x14ac:dyDescent="0.3">
      <c r="B139" s="210"/>
    </row>
    <row r="140" spans="2:2" x14ac:dyDescent="0.3">
      <c r="B140" s="210"/>
    </row>
    <row r="141" spans="2:2" x14ac:dyDescent="0.3">
      <c r="B141" s="210"/>
    </row>
  </sheetData>
  <mergeCells count="1">
    <mergeCell ref="A1:C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FAB60-44A9-4BB2-A665-DD9F908FAED4}">
  <sheetPr>
    <tabColor theme="3" tint="0.749992370372631"/>
  </sheetPr>
  <dimension ref="A1:AC11"/>
  <sheetViews>
    <sheetView zoomScaleNormal="100" workbookViewId="0">
      <pane xSplit="1" topLeftCell="B1" activePane="topRight" state="frozen"/>
      <selection pane="topRight"/>
    </sheetView>
  </sheetViews>
  <sheetFormatPr defaultColWidth="8.109375" defaultRowHeight="13.8" x14ac:dyDescent="0.3"/>
  <cols>
    <col min="1" max="1" width="37.109375" style="8" customWidth="1"/>
    <col min="2" max="2" width="8.33203125" style="24" bestFit="1" customWidth="1"/>
    <col min="3" max="3" width="6.44140625" style="24" bestFit="1" customWidth="1"/>
    <col min="4" max="4" width="7.5546875" style="24" bestFit="1" customWidth="1"/>
    <col min="5" max="5" width="7.44140625" style="24" bestFit="1" customWidth="1"/>
    <col min="6" max="6" width="8.33203125" style="24" bestFit="1" customWidth="1"/>
    <col min="7" max="7" width="7.88671875" style="24" bestFit="1" customWidth="1"/>
    <col min="8" max="8" width="12.6640625" style="24" bestFit="1" customWidth="1"/>
    <col min="9" max="9" width="7.6640625" style="24" bestFit="1" customWidth="1"/>
    <col min="10" max="10" width="7.33203125" style="24" bestFit="1" customWidth="1"/>
    <col min="11" max="11" width="12.6640625" style="24" bestFit="1" customWidth="1"/>
    <col min="12" max="12" width="8.5546875" style="24" bestFit="1" customWidth="1"/>
    <col min="13" max="13" width="11.109375" style="24" bestFit="1" customWidth="1"/>
    <col min="14" max="14" width="12.6640625" style="24" bestFit="1" customWidth="1"/>
    <col min="15" max="15" width="7.44140625" style="24" bestFit="1" customWidth="1"/>
    <col min="16" max="16" width="11.109375" style="24" bestFit="1" customWidth="1"/>
    <col min="17" max="17" width="12.6640625" style="24" bestFit="1" customWidth="1"/>
    <col min="18" max="18" width="7.88671875" style="24" bestFit="1" customWidth="1"/>
    <col min="19" max="19" width="13.88671875" style="24" bestFit="1" customWidth="1"/>
    <col min="20" max="20" width="7.6640625" style="24" bestFit="1" customWidth="1"/>
    <col min="21" max="21" width="17.6640625" style="24" bestFit="1" customWidth="1"/>
    <col min="22" max="22" width="11" style="24" bestFit="1" customWidth="1"/>
    <col min="23" max="23" width="10.33203125" style="24" bestFit="1" customWidth="1"/>
    <col min="24" max="24" width="9.6640625" style="24" bestFit="1" customWidth="1"/>
    <col min="25" max="25" width="3.6640625" style="24" bestFit="1" customWidth="1"/>
    <col min="26" max="26" width="4" style="24" bestFit="1" customWidth="1"/>
    <col min="27" max="27" width="6.6640625" style="24" bestFit="1" customWidth="1"/>
    <col min="28" max="29" width="9.6640625" style="24" bestFit="1" customWidth="1"/>
    <col min="30" max="16384" width="8.109375" style="6"/>
  </cols>
  <sheetData>
    <row r="1" spans="1:29" ht="24" customHeight="1" x14ac:dyDescent="0.3">
      <c r="A1" s="228" t="s">
        <v>18</v>
      </c>
      <c r="B1" s="211"/>
    </row>
    <row r="2" spans="1:29" ht="15" customHeight="1" x14ac:dyDescent="0.35">
      <c r="A2" s="212" t="s">
        <v>355</v>
      </c>
      <c r="B2" s="213" t="s">
        <v>0</v>
      </c>
      <c r="C2" s="213" t="s">
        <v>1</v>
      </c>
      <c r="D2" s="213" t="s">
        <v>2</v>
      </c>
      <c r="E2" s="213" t="s">
        <v>3</v>
      </c>
      <c r="F2" s="213" t="s">
        <v>4</v>
      </c>
      <c r="G2" s="213" t="s">
        <v>5</v>
      </c>
      <c r="H2" s="213" t="s">
        <v>77</v>
      </c>
      <c r="I2" s="213" t="s">
        <v>6</v>
      </c>
      <c r="J2" s="213" t="s">
        <v>7</v>
      </c>
      <c r="K2" s="213" t="s">
        <v>78</v>
      </c>
      <c r="L2" s="213" t="s">
        <v>8</v>
      </c>
      <c r="M2" s="213" t="s">
        <v>79</v>
      </c>
      <c r="N2" s="213" t="s">
        <v>80</v>
      </c>
      <c r="O2" s="213" t="s">
        <v>9</v>
      </c>
      <c r="P2" s="213" t="s">
        <v>81</v>
      </c>
      <c r="Q2" s="213" t="s">
        <v>82</v>
      </c>
      <c r="R2" s="213" t="s">
        <v>10</v>
      </c>
      <c r="S2" s="213" t="s">
        <v>83</v>
      </c>
      <c r="T2" s="213" t="s">
        <v>11</v>
      </c>
      <c r="U2" s="213" t="s">
        <v>104</v>
      </c>
      <c r="V2" s="213" t="s">
        <v>356</v>
      </c>
      <c r="W2" s="213" t="s">
        <v>109</v>
      </c>
      <c r="X2" s="213" t="s">
        <v>112</v>
      </c>
      <c r="Y2" s="213" t="s">
        <v>127</v>
      </c>
      <c r="Z2" s="213" t="s">
        <v>357</v>
      </c>
      <c r="AA2" s="213" t="s">
        <v>135</v>
      </c>
      <c r="AB2" s="213" t="s">
        <v>358</v>
      </c>
      <c r="AC2" s="213" t="s">
        <v>359</v>
      </c>
    </row>
    <row r="3" spans="1:29" x14ac:dyDescent="0.3">
      <c r="A3" s="214" t="s">
        <v>360</v>
      </c>
      <c r="B3" s="215">
        <v>19.7</v>
      </c>
      <c r="C3" s="215">
        <v>14.1</v>
      </c>
      <c r="D3" s="215">
        <v>18.5</v>
      </c>
      <c r="E3" s="215">
        <v>19.100000000000001</v>
      </c>
      <c r="F3" s="215">
        <v>8.6999999999999993</v>
      </c>
      <c r="G3" s="215">
        <v>4.0999999999999996</v>
      </c>
      <c r="H3" s="215">
        <v>5.6</v>
      </c>
      <c r="I3" s="215">
        <v>7.9</v>
      </c>
      <c r="J3" s="215">
        <v>3.9</v>
      </c>
      <c r="K3" s="215">
        <v>6.2</v>
      </c>
      <c r="L3" s="215">
        <v>6.6</v>
      </c>
      <c r="M3" s="216" t="s">
        <v>361</v>
      </c>
      <c r="N3" s="215">
        <v>4.9000000000000004</v>
      </c>
      <c r="O3" s="216" t="s">
        <v>362</v>
      </c>
      <c r="P3" s="216" t="s">
        <v>107</v>
      </c>
      <c r="Q3" s="215">
        <v>7.6</v>
      </c>
      <c r="R3" s="215">
        <v>4.5</v>
      </c>
      <c r="S3" s="215">
        <v>52.7</v>
      </c>
      <c r="T3" s="215">
        <v>29.1</v>
      </c>
      <c r="U3" s="215">
        <v>5.7</v>
      </c>
      <c r="V3" s="215" t="s">
        <v>363</v>
      </c>
      <c r="W3" s="215" t="s">
        <v>363</v>
      </c>
      <c r="X3" s="215" t="s">
        <v>363</v>
      </c>
      <c r="Y3" s="215" t="s">
        <v>363</v>
      </c>
      <c r="Z3" s="215" t="s">
        <v>363</v>
      </c>
      <c r="AA3" s="215" t="s">
        <v>363</v>
      </c>
      <c r="AB3" s="215" t="s">
        <v>363</v>
      </c>
      <c r="AC3" s="215" t="s">
        <v>363</v>
      </c>
    </row>
    <row r="5" spans="1:29" x14ac:dyDescent="0.3">
      <c r="A5" s="217" t="s">
        <v>364</v>
      </c>
      <c r="B5" s="207"/>
      <c r="C5" s="207"/>
      <c r="D5" s="207"/>
      <c r="E5" s="207"/>
      <c r="F5" s="207"/>
      <c r="G5" s="207"/>
      <c r="P5" s="13"/>
    </row>
    <row r="6" spans="1:29" ht="28.5" customHeight="1" x14ac:dyDescent="0.3">
      <c r="A6" s="283" t="s">
        <v>365</v>
      </c>
      <c r="B6" s="283"/>
      <c r="C6" s="283"/>
      <c r="D6" s="283"/>
      <c r="E6" s="283"/>
      <c r="F6" s="283"/>
      <c r="G6" s="283"/>
      <c r="H6" s="282"/>
      <c r="I6" s="282"/>
      <c r="J6" s="282"/>
      <c r="K6" s="282"/>
      <c r="L6" s="282"/>
      <c r="M6" s="282"/>
      <c r="N6" s="282"/>
      <c r="O6" s="282"/>
      <c r="P6" s="282"/>
      <c r="Q6" s="282"/>
      <c r="R6" s="282"/>
      <c r="S6" s="282"/>
      <c r="T6" s="282"/>
      <c r="U6" s="282"/>
      <c r="V6" s="282"/>
    </row>
    <row r="7" spans="1:29" ht="42" customHeight="1" x14ac:dyDescent="0.3">
      <c r="A7" s="284" t="s">
        <v>366</v>
      </c>
      <c r="B7" s="284"/>
      <c r="C7" s="284"/>
      <c r="D7" s="284"/>
      <c r="E7" s="284"/>
      <c r="F7" s="284"/>
      <c r="G7" s="284"/>
      <c r="H7" s="282"/>
      <c r="I7" s="282"/>
      <c r="J7" s="282"/>
      <c r="K7" s="282"/>
      <c r="L7" s="282"/>
      <c r="M7" s="282"/>
      <c r="N7" s="282"/>
      <c r="O7" s="282"/>
      <c r="P7" s="282"/>
      <c r="Q7" s="282"/>
      <c r="R7" s="282"/>
      <c r="S7" s="282"/>
      <c r="T7" s="282"/>
      <c r="U7" s="282"/>
      <c r="V7" s="282"/>
    </row>
    <row r="8" spans="1:29" ht="17.25" customHeight="1" x14ac:dyDescent="0.3">
      <c r="A8" s="284" t="s">
        <v>367</v>
      </c>
      <c r="B8" s="284"/>
      <c r="C8" s="284"/>
      <c r="D8" s="284"/>
      <c r="E8" s="284"/>
      <c r="F8" s="284"/>
      <c r="G8" s="284"/>
      <c r="H8" s="282"/>
      <c r="I8" s="282"/>
      <c r="J8" s="282"/>
      <c r="K8" s="282"/>
      <c r="L8" s="282"/>
      <c r="M8" s="282"/>
      <c r="N8" s="282"/>
      <c r="O8" s="282"/>
      <c r="P8" s="282"/>
      <c r="Q8" s="282"/>
      <c r="R8" s="282"/>
      <c r="S8" s="282"/>
      <c r="T8" s="282"/>
      <c r="U8" s="282"/>
      <c r="V8" s="282"/>
    </row>
    <row r="9" spans="1:29" ht="28.5" customHeight="1" x14ac:dyDescent="0.3">
      <c r="A9" s="284" t="s">
        <v>406</v>
      </c>
      <c r="B9" s="284"/>
      <c r="C9" s="284"/>
      <c r="D9" s="284"/>
      <c r="E9" s="284"/>
      <c r="F9" s="284"/>
      <c r="G9" s="284"/>
      <c r="H9" s="282"/>
      <c r="I9" s="282"/>
      <c r="J9" s="282"/>
      <c r="K9" s="282"/>
      <c r="L9" s="282"/>
      <c r="M9" s="282"/>
      <c r="N9" s="282"/>
      <c r="O9" s="282"/>
      <c r="P9" s="282"/>
      <c r="Q9" s="282"/>
      <c r="R9" s="282"/>
      <c r="S9" s="282"/>
      <c r="T9" s="282"/>
      <c r="U9" s="282"/>
      <c r="V9" s="282"/>
    </row>
    <row r="10" spans="1:29" ht="17.25" customHeight="1" x14ac:dyDescent="0.3">
      <c r="A10" s="284" t="s">
        <v>368</v>
      </c>
      <c r="B10" s="284"/>
      <c r="C10" s="284"/>
      <c r="D10" s="284"/>
      <c r="E10" s="284"/>
      <c r="F10" s="284"/>
      <c r="G10" s="284"/>
      <c r="H10" s="282"/>
      <c r="I10" s="282"/>
      <c r="J10" s="282"/>
      <c r="K10" s="282"/>
      <c r="L10" s="282"/>
      <c r="M10" s="282"/>
      <c r="N10" s="282"/>
      <c r="O10" s="282"/>
      <c r="P10" s="282"/>
      <c r="Q10" s="282"/>
      <c r="R10" s="282"/>
      <c r="S10" s="282"/>
      <c r="T10" s="282"/>
      <c r="U10" s="282"/>
      <c r="V10" s="282"/>
    </row>
    <row r="11" spans="1:29" ht="17.25" customHeight="1" x14ac:dyDescent="0.3">
      <c r="A11" s="281" t="s">
        <v>369</v>
      </c>
      <c r="B11" s="281"/>
      <c r="C11" s="281"/>
      <c r="D11" s="281"/>
      <c r="E11" s="281"/>
      <c r="F11" s="281"/>
      <c r="G11" s="281"/>
      <c r="H11" s="282"/>
      <c r="I11" s="282"/>
      <c r="J11" s="282"/>
      <c r="K11" s="282"/>
      <c r="L11" s="282"/>
      <c r="M11" s="282"/>
      <c r="N11" s="282"/>
      <c r="O11" s="282"/>
      <c r="P11" s="282"/>
      <c r="Q11" s="282"/>
      <c r="R11" s="282"/>
      <c r="S11" s="282"/>
      <c r="T11" s="282"/>
      <c r="U11" s="282"/>
      <c r="V11" s="282"/>
    </row>
  </sheetData>
  <mergeCells count="6">
    <mergeCell ref="A11:V11"/>
    <mergeCell ref="A6:V6"/>
    <mergeCell ref="A7:V7"/>
    <mergeCell ref="A8:V8"/>
    <mergeCell ref="A9:V9"/>
    <mergeCell ref="A10:V1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A742D-97B2-498B-B39B-5FDC695714DC}">
  <sheetPr>
    <tabColor rgb="FFFFC000"/>
  </sheetPr>
  <dimension ref="A1:DH32"/>
  <sheetViews>
    <sheetView zoomScaleNormal="100" workbookViewId="0">
      <pane xSplit="4" ySplit="5" topLeftCell="E25" activePane="bottomRight" state="frozen"/>
      <selection pane="topRight" activeCell="E1" sqref="E1"/>
      <selection pane="bottomLeft" activeCell="A6" sqref="A6"/>
      <selection pane="bottomRight"/>
    </sheetView>
  </sheetViews>
  <sheetFormatPr defaultColWidth="19.6640625" defaultRowHeight="14.4" x14ac:dyDescent="0.3"/>
  <cols>
    <col min="1" max="1" width="16.6640625" customWidth="1"/>
    <col min="2" max="2" width="10.109375" style="70" bestFit="1" customWidth="1"/>
    <col min="3" max="3" width="13.33203125" style="70" bestFit="1" customWidth="1"/>
    <col min="4" max="4" width="13.33203125" style="70" customWidth="1"/>
    <col min="5" max="5" width="14.5546875" customWidth="1"/>
    <col min="6" max="6" width="9.6640625" bestFit="1" customWidth="1"/>
    <col min="7" max="7" width="10.109375" bestFit="1" customWidth="1"/>
    <col min="8" max="8" width="9.44140625" bestFit="1" customWidth="1"/>
    <col min="9" max="9" width="16.44140625" bestFit="1" customWidth="1"/>
    <col min="10" max="10" width="9.88671875" style="70" bestFit="1" customWidth="1"/>
    <col min="11" max="11" width="9.33203125" bestFit="1" customWidth="1"/>
    <col min="12" max="12" width="2.33203125" customWidth="1"/>
    <col min="13" max="13" width="9.33203125" bestFit="1" customWidth="1"/>
    <col min="14" max="14" width="9.33203125" customWidth="1"/>
    <col min="15" max="15" width="10.109375" bestFit="1" customWidth="1"/>
    <col min="16" max="16" width="9.33203125" bestFit="1" customWidth="1"/>
    <col min="17" max="17" width="16.44140625" bestFit="1" customWidth="1"/>
    <col min="18" max="18" width="9.88671875" style="70" bestFit="1" customWidth="1"/>
    <col min="19" max="19" width="9.33203125" bestFit="1" customWidth="1"/>
    <col min="20" max="20" width="1.88671875" customWidth="1"/>
    <col min="21" max="21" width="9.33203125" bestFit="1" customWidth="1"/>
    <col min="22" max="22" width="10.109375" bestFit="1" customWidth="1"/>
    <col min="23" max="23" width="10.6640625" bestFit="1" customWidth="1"/>
    <col min="24" max="24" width="16.44140625" bestFit="1" customWidth="1"/>
    <col min="25" max="25" width="9.88671875" style="70" bestFit="1" customWidth="1"/>
    <col min="26" max="26" width="9.33203125" bestFit="1" customWidth="1"/>
    <col min="27" max="27" width="2" customWidth="1"/>
    <col min="28" max="28" width="14.6640625" bestFit="1" customWidth="1"/>
    <col min="29" max="33" width="9.33203125" bestFit="1" customWidth="1"/>
    <col min="34" max="34" width="12.33203125" bestFit="1" customWidth="1"/>
    <col min="35" max="36" width="9.33203125" bestFit="1" customWidth="1"/>
    <col min="37" max="37" width="12.33203125" bestFit="1" customWidth="1"/>
    <col min="38" max="38" width="9.33203125" bestFit="1" customWidth="1"/>
    <col min="39" max="39" width="10.6640625" bestFit="1" customWidth="1"/>
    <col min="40" max="40" width="12.33203125" bestFit="1" customWidth="1"/>
    <col min="41" max="41" width="9.33203125" bestFit="1" customWidth="1"/>
    <col min="42" max="42" width="10.6640625" bestFit="1" customWidth="1"/>
    <col min="43" max="43" width="12.33203125" bestFit="1" customWidth="1"/>
    <col min="44" max="44" width="9.33203125" bestFit="1" customWidth="1"/>
    <col min="45" max="45" width="13.33203125" bestFit="1" customWidth="1"/>
    <col min="46" max="46" width="9.33203125" bestFit="1" customWidth="1"/>
    <col min="47" max="47" width="2.44140625" customWidth="1"/>
    <col min="48" max="53" width="9.33203125" bestFit="1" customWidth="1"/>
    <col min="54" max="54" width="12.33203125" bestFit="1" customWidth="1"/>
    <col min="55" max="56" width="9.33203125" bestFit="1" customWidth="1"/>
    <col min="57" max="57" width="12.33203125" bestFit="1" customWidth="1"/>
    <col min="58" max="58" width="9.33203125" bestFit="1" customWidth="1"/>
    <col min="59" max="59" width="10.6640625" bestFit="1" customWidth="1"/>
    <col min="60" max="60" width="12.33203125" bestFit="1" customWidth="1"/>
    <col min="61" max="61" width="9.33203125" bestFit="1" customWidth="1"/>
    <col min="62" max="62" width="10.6640625" bestFit="1" customWidth="1"/>
    <col min="63" max="63" width="12.33203125" bestFit="1" customWidth="1"/>
    <col min="64" max="64" width="9.33203125" bestFit="1" customWidth="1"/>
    <col min="65" max="65" width="13.33203125" bestFit="1" customWidth="1"/>
    <col min="66" max="66" width="9.33203125" bestFit="1" customWidth="1"/>
    <col min="67" max="67" width="2.88671875" customWidth="1"/>
    <col min="68" max="73" width="9.33203125" bestFit="1" customWidth="1"/>
    <col min="74" max="74" width="12.33203125" bestFit="1" customWidth="1"/>
    <col min="75" max="76" width="9.33203125" bestFit="1" customWidth="1"/>
    <col min="77" max="77" width="12.33203125" bestFit="1" customWidth="1"/>
    <col min="78" max="78" width="9.33203125" bestFit="1" customWidth="1"/>
    <col min="79" max="79" width="10.6640625" bestFit="1" customWidth="1"/>
    <col min="80" max="80" width="12.33203125" bestFit="1" customWidth="1"/>
    <col min="81" max="81" width="9.33203125" bestFit="1" customWidth="1"/>
    <col min="82" max="82" width="10.6640625" bestFit="1" customWidth="1"/>
    <col min="83" max="83" width="12.33203125" bestFit="1" customWidth="1"/>
    <col min="84" max="84" width="9.33203125" bestFit="1" customWidth="1"/>
    <col min="85" max="85" width="13.33203125" bestFit="1" customWidth="1"/>
    <col min="86" max="86" width="9.33203125" bestFit="1" customWidth="1"/>
    <col min="87" max="87" width="2.44140625" customWidth="1"/>
    <col min="88" max="88" width="16.33203125" bestFit="1" customWidth="1"/>
  </cols>
  <sheetData>
    <row r="1" spans="1:112" s="28" customFormat="1" ht="24" customHeight="1" x14ac:dyDescent="0.25">
      <c r="A1" s="229" t="s">
        <v>157</v>
      </c>
      <c r="B1" s="67"/>
      <c r="C1" s="67"/>
      <c r="D1" s="67"/>
      <c r="J1" s="67"/>
      <c r="Q1" s="29"/>
      <c r="R1" s="67"/>
      <c r="S1" s="30"/>
      <c r="U1" s="30"/>
      <c r="Y1" s="67"/>
      <c r="CJ1" s="88"/>
    </row>
    <row r="2" spans="1:112" s="37" customFormat="1" ht="13.8" x14ac:dyDescent="0.3">
      <c r="A2" s="31"/>
      <c r="B2" s="68"/>
      <c r="C2" s="162"/>
      <c r="D2" s="162"/>
      <c r="E2" s="32" t="s">
        <v>139</v>
      </c>
      <c r="F2" s="33"/>
      <c r="G2" s="33"/>
      <c r="H2" s="33"/>
      <c r="I2" s="33"/>
      <c r="J2" s="34"/>
      <c r="K2" s="33"/>
      <c r="L2" s="33"/>
      <c r="M2" s="33"/>
      <c r="N2" s="33"/>
      <c r="O2" s="33"/>
      <c r="P2" s="33"/>
      <c r="Q2" s="34"/>
      <c r="R2" s="34"/>
      <c r="S2" s="35"/>
      <c r="T2" s="33"/>
      <c r="U2" s="33"/>
      <c r="V2" s="33"/>
      <c r="W2" s="33"/>
      <c r="X2" s="33"/>
      <c r="Y2" s="34"/>
      <c r="Z2" s="36"/>
      <c r="AA2" s="76"/>
      <c r="AB2" s="38" t="s">
        <v>140</v>
      </c>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40"/>
      <c r="BP2" s="39"/>
      <c r="BQ2" s="39"/>
      <c r="BR2" s="39"/>
      <c r="BS2" s="39"/>
      <c r="BT2" s="39"/>
      <c r="BU2" s="39"/>
      <c r="BV2" s="39"/>
      <c r="BW2" s="39"/>
      <c r="BX2" s="39"/>
      <c r="BY2" s="39"/>
      <c r="BZ2" s="39"/>
      <c r="CA2" s="39"/>
      <c r="CB2" s="39"/>
      <c r="CC2" s="39"/>
      <c r="CD2" s="39"/>
      <c r="CE2" s="39"/>
      <c r="CF2" s="39"/>
      <c r="CG2" s="39"/>
      <c r="CH2" s="41"/>
      <c r="CI2" s="76"/>
      <c r="CJ2" s="42" t="s">
        <v>141</v>
      </c>
    </row>
    <row r="3" spans="1:112" s="37" customFormat="1" ht="13.8" x14ac:dyDescent="0.3">
      <c r="A3" s="116"/>
      <c r="B3" s="117"/>
      <c r="C3" s="163"/>
      <c r="D3" s="163"/>
      <c r="E3" s="43" t="s">
        <v>53</v>
      </c>
      <c r="F3" s="43" t="s">
        <v>168</v>
      </c>
      <c r="G3" s="43" t="s">
        <v>53</v>
      </c>
      <c r="H3" s="43" t="s">
        <v>53</v>
      </c>
      <c r="I3" s="43" t="s">
        <v>53</v>
      </c>
      <c r="J3" s="43" t="s">
        <v>53</v>
      </c>
      <c r="K3" s="44" t="s">
        <v>53</v>
      </c>
      <c r="L3" s="72"/>
      <c r="M3" s="43" t="s">
        <v>55</v>
      </c>
      <c r="N3" s="43" t="s">
        <v>169</v>
      </c>
      <c r="O3" s="43" t="s">
        <v>55</v>
      </c>
      <c r="P3" s="43" t="s">
        <v>55</v>
      </c>
      <c r="Q3" s="43" t="s">
        <v>55</v>
      </c>
      <c r="R3" s="43" t="s">
        <v>55</v>
      </c>
      <c r="S3" s="45" t="s">
        <v>55</v>
      </c>
      <c r="T3" s="75"/>
      <c r="U3" s="43" t="s">
        <v>13</v>
      </c>
      <c r="V3" s="43" t="s">
        <v>13</v>
      </c>
      <c r="W3" s="43" t="s">
        <v>13</v>
      </c>
      <c r="X3" s="43" t="s">
        <v>13</v>
      </c>
      <c r="Y3" s="43" t="s">
        <v>13</v>
      </c>
      <c r="Z3" s="44" t="s">
        <v>13</v>
      </c>
      <c r="AA3" s="76"/>
      <c r="AB3" s="46" t="s">
        <v>53</v>
      </c>
      <c r="AC3" s="46" t="s">
        <v>53</v>
      </c>
      <c r="AD3" s="46" t="s">
        <v>53</v>
      </c>
      <c r="AE3" s="46" t="s">
        <v>53</v>
      </c>
      <c r="AF3" s="46" t="s">
        <v>53</v>
      </c>
      <c r="AG3" s="46" t="s">
        <v>53</v>
      </c>
      <c r="AH3" s="46" t="s">
        <v>53</v>
      </c>
      <c r="AI3" s="46" t="s">
        <v>53</v>
      </c>
      <c r="AJ3" s="46" t="s">
        <v>53</v>
      </c>
      <c r="AK3" s="46" t="s">
        <v>53</v>
      </c>
      <c r="AL3" s="46" t="s">
        <v>53</v>
      </c>
      <c r="AM3" s="46" t="s">
        <v>53</v>
      </c>
      <c r="AN3" s="46" t="s">
        <v>53</v>
      </c>
      <c r="AO3" s="46" t="s">
        <v>53</v>
      </c>
      <c r="AP3" s="46" t="s">
        <v>53</v>
      </c>
      <c r="AQ3" s="46" t="s">
        <v>53</v>
      </c>
      <c r="AR3" s="46" t="s">
        <v>53</v>
      </c>
      <c r="AS3" s="46" t="s">
        <v>53</v>
      </c>
      <c r="AT3" s="46" t="s">
        <v>53</v>
      </c>
      <c r="AU3" s="83"/>
      <c r="AV3" s="46" t="s">
        <v>55</v>
      </c>
      <c r="AW3" s="46" t="s">
        <v>55</v>
      </c>
      <c r="AX3" s="46" t="s">
        <v>55</v>
      </c>
      <c r="AY3" s="46" t="s">
        <v>55</v>
      </c>
      <c r="AZ3" s="46" t="s">
        <v>55</v>
      </c>
      <c r="BA3" s="46" t="s">
        <v>55</v>
      </c>
      <c r="BB3" s="46" t="s">
        <v>55</v>
      </c>
      <c r="BC3" s="46" t="s">
        <v>55</v>
      </c>
      <c r="BD3" s="46" t="s">
        <v>55</v>
      </c>
      <c r="BE3" s="46" t="s">
        <v>55</v>
      </c>
      <c r="BF3" s="46" t="s">
        <v>55</v>
      </c>
      <c r="BG3" s="46" t="s">
        <v>55</v>
      </c>
      <c r="BH3" s="46" t="s">
        <v>55</v>
      </c>
      <c r="BI3" s="46" t="s">
        <v>55</v>
      </c>
      <c r="BJ3" s="46" t="s">
        <v>55</v>
      </c>
      <c r="BK3" s="46" t="s">
        <v>55</v>
      </c>
      <c r="BL3" s="46" t="s">
        <v>55</v>
      </c>
      <c r="BM3" s="46" t="s">
        <v>55</v>
      </c>
      <c r="BN3" s="46" t="s">
        <v>55</v>
      </c>
      <c r="BO3" s="85"/>
      <c r="BP3" s="46" t="s">
        <v>13</v>
      </c>
      <c r="BQ3" s="46" t="s">
        <v>13</v>
      </c>
      <c r="BR3" s="46" t="s">
        <v>13</v>
      </c>
      <c r="BS3" s="46" t="s">
        <v>13</v>
      </c>
      <c r="BT3" s="46" t="s">
        <v>13</v>
      </c>
      <c r="BU3" s="46" t="s">
        <v>13</v>
      </c>
      <c r="BV3" s="46" t="s">
        <v>13</v>
      </c>
      <c r="BW3" s="46" t="s">
        <v>13</v>
      </c>
      <c r="BX3" s="46" t="s">
        <v>13</v>
      </c>
      <c r="BY3" s="46" t="s">
        <v>13</v>
      </c>
      <c r="BZ3" s="46" t="s">
        <v>13</v>
      </c>
      <c r="CA3" s="46" t="s">
        <v>13</v>
      </c>
      <c r="CB3" s="46" t="s">
        <v>13</v>
      </c>
      <c r="CC3" s="46" t="s">
        <v>13</v>
      </c>
      <c r="CD3" s="46" t="s">
        <v>13</v>
      </c>
      <c r="CE3" s="46" t="s">
        <v>13</v>
      </c>
      <c r="CF3" s="46" t="s">
        <v>13</v>
      </c>
      <c r="CG3" s="46" t="s">
        <v>13</v>
      </c>
      <c r="CH3" s="46" t="s">
        <v>13</v>
      </c>
      <c r="CI3" s="76"/>
      <c r="CJ3" s="49"/>
    </row>
    <row r="4" spans="1:112" s="48" customFormat="1" ht="15" x14ac:dyDescent="0.35">
      <c r="A4" s="47" t="s">
        <v>142</v>
      </c>
      <c r="B4" s="47" t="s">
        <v>270</v>
      </c>
      <c r="C4" s="47" t="s">
        <v>271</v>
      </c>
      <c r="D4" s="47" t="s">
        <v>272</v>
      </c>
      <c r="E4" s="50" t="s">
        <v>135</v>
      </c>
      <c r="F4" s="50" t="s">
        <v>135</v>
      </c>
      <c r="G4" s="50" t="s">
        <v>113</v>
      </c>
      <c r="H4" s="50" t="s">
        <v>393</v>
      </c>
      <c r="I4" s="50" t="s">
        <v>143</v>
      </c>
      <c r="J4" s="50" t="s">
        <v>109</v>
      </c>
      <c r="K4" s="50" t="s">
        <v>112</v>
      </c>
      <c r="L4" s="73"/>
      <c r="M4" s="50" t="s">
        <v>135</v>
      </c>
      <c r="N4" s="50" t="s">
        <v>135</v>
      </c>
      <c r="O4" s="50" t="s">
        <v>113</v>
      </c>
      <c r="P4" s="50" t="s">
        <v>393</v>
      </c>
      <c r="Q4" s="50" t="s">
        <v>143</v>
      </c>
      <c r="R4" s="50" t="s">
        <v>109</v>
      </c>
      <c r="S4" s="51" t="s">
        <v>112</v>
      </c>
      <c r="T4" s="75"/>
      <c r="U4" s="50" t="s">
        <v>135</v>
      </c>
      <c r="V4" s="50" t="s">
        <v>113</v>
      </c>
      <c r="W4" s="50" t="s">
        <v>393</v>
      </c>
      <c r="X4" s="50" t="s">
        <v>143</v>
      </c>
      <c r="Y4" s="50" t="s">
        <v>109</v>
      </c>
      <c r="Z4" s="50" t="s">
        <v>112</v>
      </c>
      <c r="AA4" s="77"/>
      <c r="AB4" s="50" t="s">
        <v>0</v>
      </c>
      <c r="AC4" s="50" t="s">
        <v>1</v>
      </c>
      <c r="AD4" s="50" t="s">
        <v>2</v>
      </c>
      <c r="AE4" s="50" t="s">
        <v>3</v>
      </c>
      <c r="AF4" s="50" t="s">
        <v>4</v>
      </c>
      <c r="AG4" s="50" t="s">
        <v>5</v>
      </c>
      <c r="AH4" s="50" t="s">
        <v>77</v>
      </c>
      <c r="AI4" s="50" t="s">
        <v>6</v>
      </c>
      <c r="AJ4" s="50" t="s">
        <v>7</v>
      </c>
      <c r="AK4" s="50" t="s">
        <v>78</v>
      </c>
      <c r="AL4" s="50" t="s">
        <v>8</v>
      </c>
      <c r="AM4" s="50" t="s">
        <v>79</v>
      </c>
      <c r="AN4" s="50" t="s">
        <v>80</v>
      </c>
      <c r="AO4" s="50" t="s">
        <v>9</v>
      </c>
      <c r="AP4" s="50" t="s">
        <v>81</v>
      </c>
      <c r="AQ4" s="50" t="s">
        <v>82</v>
      </c>
      <c r="AR4" s="50" t="s">
        <v>10</v>
      </c>
      <c r="AS4" s="50" t="s">
        <v>83</v>
      </c>
      <c r="AT4" s="50" t="s">
        <v>11</v>
      </c>
      <c r="AU4" s="84"/>
      <c r="AV4" s="50" t="s">
        <v>0</v>
      </c>
      <c r="AW4" s="50" t="s">
        <v>1</v>
      </c>
      <c r="AX4" s="50" t="s">
        <v>2</v>
      </c>
      <c r="AY4" s="50" t="s">
        <v>3</v>
      </c>
      <c r="AZ4" s="50" t="s">
        <v>4</v>
      </c>
      <c r="BA4" s="50" t="s">
        <v>5</v>
      </c>
      <c r="BB4" s="50" t="s">
        <v>77</v>
      </c>
      <c r="BC4" s="50" t="s">
        <v>6</v>
      </c>
      <c r="BD4" s="50" t="s">
        <v>7</v>
      </c>
      <c r="BE4" s="50" t="s">
        <v>78</v>
      </c>
      <c r="BF4" s="50" t="s">
        <v>8</v>
      </c>
      <c r="BG4" s="50" t="s">
        <v>79</v>
      </c>
      <c r="BH4" s="50" t="s">
        <v>80</v>
      </c>
      <c r="BI4" s="50" t="s">
        <v>9</v>
      </c>
      <c r="BJ4" s="50" t="s">
        <v>81</v>
      </c>
      <c r="BK4" s="50" t="s">
        <v>82</v>
      </c>
      <c r="BL4" s="50" t="s">
        <v>10</v>
      </c>
      <c r="BM4" s="50" t="s">
        <v>83</v>
      </c>
      <c r="BN4" s="50" t="s">
        <v>11</v>
      </c>
      <c r="BO4" s="75"/>
      <c r="BP4" s="50" t="s">
        <v>0</v>
      </c>
      <c r="BQ4" s="50" t="s">
        <v>1</v>
      </c>
      <c r="BR4" s="50" t="s">
        <v>2</v>
      </c>
      <c r="BS4" s="50" t="s">
        <v>3</v>
      </c>
      <c r="BT4" s="50" t="s">
        <v>4</v>
      </c>
      <c r="BU4" s="50" t="s">
        <v>5</v>
      </c>
      <c r="BV4" s="50" t="s">
        <v>77</v>
      </c>
      <c r="BW4" s="50" t="s">
        <v>6</v>
      </c>
      <c r="BX4" s="50" t="s">
        <v>7</v>
      </c>
      <c r="BY4" s="50" t="s">
        <v>78</v>
      </c>
      <c r="BZ4" s="50" t="s">
        <v>8</v>
      </c>
      <c r="CA4" s="50" t="s">
        <v>79</v>
      </c>
      <c r="CB4" s="50" t="s">
        <v>80</v>
      </c>
      <c r="CC4" s="50" t="s">
        <v>9</v>
      </c>
      <c r="CD4" s="50" t="s">
        <v>81</v>
      </c>
      <c r="CE4" s="50" t="s">
        <v>82</v>
      </c>
      <c r="CF4" s="50" t="s">
        <v>10</v>
      </c>
      <c r="CG4" s="50" t="s">
        <v>83</v>
      </c>
      <c r="CH4" s="50" t="s">
        <v>11</v>
      </c>
      <c r="CI4" s="76"/>
      <c r="CJ4" s="50" t="s">
        <v>144</v>
      </c>
      <c r="CK4" s="37"/>
      <c r="CL4" s="37"/>
      <c r="CM4" s="37"/>
      <c r="CN4" s="37"/>
      <c r="CO4" s="37"/>
      <c r="CP4" s="37"/>
      <c r="CQ4" s="37"/>
      <c r="CR4" s="37"/>
      <c r="CS4" s="37"/>
      <c r="CT4" s="37"/>
      <c r="CU4" s="37"/>
      <c r="CV4" s="37"/>
      <c r="CW4" s="37"/>
      <c r="CX4" s="37"/>
      <c r="CY4" s="37"/>
      <c r="CZ4" s="37"/>
      <c r="DA4" s="37"/>
      <c r="DB4" s="37"/>
      <c r="DC4" s="37"/>
      <c r="DD4" s="37"/>
      <c r="DE4" s="37"/>
      <c r="DF4" s="37"/>
      <c r="DG4" s="37"/>
      <c r="DH4" s="37"/>
    </row>
    <row r="5" spans="1:112" s="55" customFormat="1" ht="13.8" x14ac:dyDescent="0.3">
      <c r="A5" s="52"/>
      <c r="B5" s="52" t="s">
        <v>397</v>
      </c>
      <c r="C5" s="52" t="s">
        <v>397</v>
      </c>
      <c r="D5" s="52" t="s">
        <v>397</v>
      </c>
      <c r="E5" s="53" t="s">
        <v>145</v>
      </c>
      <c r="F5" s="53" t="s">
        <v>145</v>
      </c>
      <c r="G5" s="53" t="s">
        <v>110</v>
      </c>
      <c r="H5" s="53" t="s">
        <v>145</v>
      </c>
      <c r="I5" s="53" t="s">
        <v>110</v>
      </c>
      <c r="J5" s="53" t="s">
        <v>110</v>
      </c>
      <c r="K5" s="53" t="s">
        <v>110</v>
      </c>
      <c r="L5" s="73"/>
      <c r="M5" s="53" t="s">
        <v>145</v>
      </c>
      <c r="N5" s="53" t="s">
        <v>145</v>
      </c>
      <c r="O5" s="53" t="s">
        <v>110</v>
      </c>
      <c r="P5" s="53" t="s">
        <v>145</v>
      </c>
      <c r="Q5" s="53" t="s">
        <v>110</v>
      </c>
      <c r="R5" s="53" t="s">
        <v>110</v>
      </c>
      <c r="S5" s="54" t="s">
        <v>110</v>
      </c>
      <c r="T5" s="75"/>
      <c r="U5" s="53" t="s">
        <v>145</v>
      </c>
      <c r="V5" s="53" t="s">
        <v>110</v>
      </c>
      <c r="W5" s="53" t="s">
        <v>145</v>
      </c>
      <c r="X5" s="53" t="s">
        <v>110</v>
      </c>
      <c r="Y5" s="53" t="s">
        <v>110</v>
      </c>
      <c r="Z5" s="53" t="s">
        <v>110</v>
      </c>
      <c r="AA5" s="77"/>
      <c r="AB5" s="53" t="s">
        <v>145</v>
      </c>
      <c r="AC5" s="53" t="s">
        <v>145</v>
      </c>
      <c r="AD5" s="53" t="s">
        <v>145</v>
      </c>
      <c r="AE5" s="53" t="s">
        <v>145</v>
      </c>
      <c r="AF5" s="53" t="s">
        <v>145</v>
      </c>
      <c r="AG5" s="53" t="s">
        <v>145</v>
      </c>
      <c r="AH5" s="53" t="s">
        <v>145</v>
      </c>
      <c r="AI5" s="53" t="s">
        <v>145</v>
      </c>
      <c r="AJ5" s="53" t="s">
        <v>145</v>
      </c>
      <c r="AK5" s="53" t="s">
        <v>145</v>
      </c>
      <c r="AL5" s="53" t="s">
        <v>145</v>
      </c>
      <c r="AM5" s="53" t="s">
        <v>145</v>
      </c>
      <c r="AN5" s="53" t="s">
        <v>145</v>
      </c>
      <c r="AO5" s="53" t="s">
        <v>145</v>
      </c>
      <c r="AP5" s="53" t="s">
        <v>145</v>
      </c>
      <c r="AQ5" s="53" t="s">
        <v>145</v>
      </c>
      <c r="AR5" s="53" t="s">
        <v>145</v>
      </c>
      <c r="AS5" s="53" t="s">
        <v>145</v>
      </c>
      <c r="AT5" s="53" t="s">
        <v>145</v>
      </c>
      <c r="AU5" s="84"/>
      <c r="AV5" s="53" t="s">
        <v>145</v>
      </c>
      <c r="AW5" s="53" t="s">
        <v>145</v>
      </c>
      <c r="AX5" s="53" t="s">
        <v>145</v>
      </c>
      <c r="AY5" s="53" t="s">
        <v>145</v>
      </c>
      <c r="AZ5" s="53" t="s">
        <v>145</v>
      </c>
      <c r="BA5" s="53" t="s">
        <v>145</v>
      </c>
      <c r="BB5" s="53" t="s">
        <v>145</v>
      </c>
      <c r="BC5" s="53" t="s">
        <v>145</v>
      </c>
      <c r="BD5" s="53" t="s">
        <v>145</v>
      </c>
      <c r="BE5" s="53" t="s">
        <v>145</v>
      </c>
      <c r="BF5" s="53" t="s">
        <v>145</v>
      </c>
      <c r="BG5" s="53" t="s">
        <v>145</v>
      </c>
      <c r="BH5" s="53" t="s">
        <v>145</v>
      </c>
      <c r="BI5" s="53" t="s">
        <v>145</v>
      </c>
      <c r="BJ5" s="53" t="s">
        <v>145</v>
      </c>
      <c r="BK5" s="53" t="s">
        <v>145</v>
      </c>
      <c r="BL5" s="53" t="s">
        <v>145</v>
      </c>
      <c r="BM5" s="53" t="s">
        <v>145</v>
      </c>
      <c r="BN5" s="53" t="s">
        <v>145</v>
      </c>
      <c r="BO5" s="75"/>
      <c r="BP5" s="53" t="s">
        <v>145</v>
      </c>
      <c r="BQ5" s="53" t="s">
        <v>145</v>
      </c>
      <c r="BR5" s="53" t="s">
        <v>145</v>
      </c>
      <c r="BS5" s="53" t="s">
        <v>145</v>
      </c>
      <c r="BT5" s="53" t="s">
        <v>145</v>
      </c>
      <c r="BU5" s="53" t="s">
        <v>145</v>
      </c>
      <c r="BV5" s="53" t="s">
        <v>145</v>
      </c>
      <c r="BW5" s="53" t="s">
        <v>145</v>
      </c>
      <c r="BX5" s="53" t="s">
        <v>145</v>
      </c>
      <c r="BY5" s="53" t="s">
        <v>145</v>
      </c>
      <c r="BZ5" s="53" t="s">
        <v>145</v>
      </c>
      <c r="CA5" s="53" t="s">
        <v>145</v>
      </c>
      <c r="CB5" s="53" t="s">
        <v>145</v>
      </c>
      <c r="CC5" s="53" t="s">
        <v>145</v>
      </c>
      <c r="CD5" s="53" t="s">
        <v>145</v>
      </c>
      <c r="CE5" s="53" t="s">
        <v>145</v>
      </c>
      <c r="CF5" s="53" t="s">
        <v>145</v>
      </c>
      <c r="CG5" s="53" t="s">
        <v>145</v>
      </c>
      <c r="CH5" s="53" t="s">
        <v>145</v>
      </c>
      <c r="CI5" s="76"/>
      <c r="CJ5" s="53" t="s">
        <v>105</v>
      </c>
      <c r="CK5" s="37"/>
      <c r="CL5" s="37"/>
      <c r="CM5" s="37"/>
      <c r="CN5" s="37"/>
      <c r="CO5" s="37"/>
      <c r="CP5" s="37"/>
      <c r="CQ5" s="37"/>
      <c r="CR5" s="37"/>
      <c r="CS5" s="37"/>
      <c r="CT5" s="37"/>
      <c r="CU5" s="37"/>
      <c r="CV5" s="37"/>
      <c r="CW5" s="37"/>
      <c r="CX5" s="37"/>
      <c r="CY5" s="37"/>
      <c r="CZ5" s="37"/>
      <c r="DA5" s="37"/>
      <c r="DB5" s="37"/>
      <c r="DC5" s="37"/>
      <c r="DD5" s="37"/>
      <c r="DE5" s="37"/>
      <c r="DF5" s="37"/>
      <c r="DG5" s="37"/>
      <c r="DH5" s="37"/>
    </row>
    <row r="6" spans="1:112" s="64" customFormat="1" ht="13.8" x14ac:dyDescent="0.3">
      <c r="A6" s="65" t="s">
        <v>170</v>
      </c>
      <c r="B6" s="71">
        <v>999.74400000000003</v>
      </c>
      <c r="C6" s="144">
        <v>1002.792</v>
      </c>
      <c r="D6" s="144">
        <v>1001.268</v>
      </c>
      <c r="E6" s="175">
        <v>0.123491053865349</v>
      </c>
      <c r="F6" s="175">
        <v>6.1585954366472101E-2</v>
      </c>
      <c r="G6" s="144">
        <v>8.8689220000000404</v>
      </c>
      <c r="H6" s="173">
        <v>91547.708392190703</v>
      </c>
      <c r="I6" s="173">
        <v>12603775.103775</v>
      </c>
      <c r="J6" s="166">
        <v>16.6468291468288</v>
      </c>
      <c r="K6" s="166">
        <v>297.96004796004797</v>
      </c>
      <c r="L6" s="74"/>
      <c r="M6" s="175">
        <v>7.6955915162989899E-2</v>
      </c>
      <c r="N6" s="175">
        <v>4.3010866897633601E-2</v>
      </c>
      <c r="O6" s="144">
        <v>3.5582500000001098</v>
      </c>
      <c r="P6" s="173">
        <v>30268.191404798599</v>
      </c>
      <c r="Q6" s="173">
        <v>9470775.0957750995</v>
      </c>
      <c r="R6" s="153">
        <v>0</v>
      </c>
      <c r="S6" s="166">
        <v>166.448635198635</v>
      </c>
      <c r="T6" s="74"/>
      <c r="U6" s="175">
        <v>0.30504379029244461</v>
      </c>
      <c r="V6" s="144">
        <v>12.42717200000015</v>
      </c>
      <c r="W6" s="173">
        <v>121815.89979698931</v>
      </c>
      <c r="X6" s="173">
        <v>22074550.1995501</v>
      </c>
      <c r="Y6" s="166">
        <v>16.6468291468288</v>
      </c>
      <c r="Z6" s="166">
        <v>464.40868315868295</v>
      </c>
      <c r="AA6" s="78"/>
      <c r="AB6" s="166">
        <v>308.14523619601198</v>
      </c>
      <c r="AC6" s="166">
        <v>81.746007105069197</v>
      </c>
      <c r="AD6" s="166">
        <v>69.052498137557393</v>
      </c>
      <c r="AE6" s="166">
        <v>62.714885374656902</v>
      </c>
      <c r="AF6" s="166">
        <v>248.28402175373299</v>
      </c>
      <c r="AG6" s="166">
        <v>48.000180604375203</v>
      </c>
      <c r="AH6" s="166">
        <v>20.2292363820088</v>
      </c>
      <c r="AI6" s="166">
        <v>11.382278246864001</v>
      </c>
      <c r="AJ6" s="166">
        <v>14.341420125912601</v>
      </c>
      <c r="AK6" s="166">
        <v>38.012151200767597</v>
      </c>
      <c r="AL6" s="166">
        <v>28.4310191068884</v>
      </c>
      <c r="AM6" s="171">
        <v>0</v>
      </c>
      <c r="AN6" s="166">
        <v>6.3728065243675696</v>
      </c>
      <c r="AO6" s="166">
        <v>4.7570475713778704</v>
      </c>
      <c r="AP6" s="166">
        <v>1.71803812870494</v>
      </c>
      <c r="AQ6" s="166">
        <v>0.35773350414090399</v>
      </c>
      <c r="AR6" s="166">
        <v>0.20071074164341299</v>
      </c>
      <c r="AS6" s="166">
        <v>3.7952066109740401</v>
      </c>
      <c r="AT6" s="166">
        <v>2.8037336786206</v>
      </c>
      <c r="AU6" s="74"/>
      <c r="AV6" s="171">
        <v>0</v>
      </c>
      <c r="AW6" s="171">
        <v>0</v>
      </c>
      <c r="AX6" s="166">
        <v>327.54794312025001</v>
      </c>
      <c r="AY6" s="166">
        <v>406.74868687941898</v>
      </c>
      <c r="AZ6" s="166">
        <v>186.05646508375099</v>
      </c>
      <c r="BA6" s="166">
        <v>61.389025416922202</v>
      </c>
      <c r="BB6" s="166">
        <v>287.395195279956</v>
      </c>
      <c r="BC6" s="166">
        <v>89.212879744061794</v>
      </c>
      <c r="BD6" s="166">
        <v>90.799134178854601</v>
      </c>
      <c r="BE6" s="166">
        <v>5.0841327968529297</v>
      </c>
      <c r="BF6" s="166">
        <v>2.7609779770182299</v>
      </c>
      <c r="BG6" s="166">
        <v>1.03082802547686</v>
      </c>
      <c r="BH6" s="166">
        <v>3.5265909099119899</v>
      </c>
      <c r="BI6" s="166">
        <v>1.6965259401108399</v>
      </c>
      <c r="BJ6" s="171">
        <v>0</v>
      </c>
      <c r="BK6" s="166">
        <v>66.510408891621296</v>
      </c>
      <c r="BL6" s="166">
        <v>100.109113205063</v>
      </c>
      <c r="BM6" s="153">
        <v>0</v>
      </c>
      <c r="BN6" s="153">
        <v>0</v>
      </c>
      <c r="BO6" s="74"/>
      <c r="BP6" s="166">
        <v>308.14523619601198</v>
      </c>
      <c r="BQ6" s="166">
        <v>81.746007105069197</v>
      </c>
      <c r="BR6" s="166">
        <v>396.60044125780701</v>
      </c>
      <c r="BS6" s="166">
        <v>469.46357225407598</v>
      </c>
      <c r="BT6" s="166">
        <v>434.34048683748301</v>
      </c>
      <c r="BU6" s="166">
        <v>109.389206021297</v>
      </c>
      <c r="BV6" s="166">
        <v>307.62443166196499</v>
      </c>
      <c r="BW6" s="166">
        <v>100.595157990926</v>
      </c>
      <c r="BX6" s="166">
        <v>105.14055430476699</v>
      </c>
      <c r="BY6" s="166">
        <v>43.096283997620503</v>
      </c>
      <c r="BZ6" s="166">
        <v>31.1919970839066</v>
      </c>
      <c r="CA6" s="166">
        <v>1.03082802547686</v>
      </c>
      <c r="CB6" s="166">
        <v>9.8993974342795603</v>
      </c>
      <c r="CC6" s="166">
        <v>6.4535735114887096</v>
      </c>
      <c r="CD6" s="166">
        <v>1.71803812870494</v>
      </c>
      <c r="CE6" s="166">
        <v>66.868142395762206</v>
      </c>
      <c r="CF6" s="166">
        <v>100.309823946706</v>
      </c>
      <c r="CG6" s="166">
        <v>3.7952066109740401</v>
      </c>
      <c r="CH6" s="166">
        <v>2.8037336786206</v>
      </c>
      <c r="CI6" s="78"/>
      <c r="CJ6" s="168">
        <v>1.35</v>
      </c>
    </row>
    <row r="7" spans="1:112" s="64" customFormat="1" ht="13.8" x14ac:dyDescent="0.3">
      <c r="A7" s="65" t="s">
        <v>171</v>
      </c>
      <c r="B7" s="71">
        <v>1005.84</v>
      </c>
      <c r="C7" s="144">
        <v>1008.888</v>
      </c>
      <c r="D7" s="144">
        <v>1007.364</v>
      </c>
      <c r="E7" s="175">
        <v>0.12849327981511</v>
      </c>
      <c r="F7" s="175">
        <v>6.3600635171025599E-2</v>
      </c>
      <c r="G7" s="144">
        <v>7.0090630000001504</v>
      </c>
      <c r="H7" s="173">
        <v>46587.191863023399</v>
      </c>
      <c r="I7" s="173">
        <v>18838390.713390701</v>
      </c>
      <c r="J7" s="153">
        <v>0</v>
      </c>
      <c r="K7" s="166">
        <v>255.12759887759799</v>
      </c>
      <c r="L7" s="74"/>
      <c r="M7" s="175">
        <v>7.8900926489785098E-2</v>
      </c>
      <c r="N7" s="175">
        <v>4.3153705110615698E-2</v>
      </c>
      <c r="O7" s="144">
        <v>3.6099410000001599</v>
      </c>
      <c r="P7" s="173">
        <v>9290.3851269906609</v>
      </c>
      <c r="Q7" s="173">
        <v>806610.18161018204</v>
      </c>
      <c r="R7" s="153">
        <v>0</v>
      </c>
      <c r="S7" s="166">
        <v>112.92858167858201</v>
      </c>
      <c r="T7" s="74"/>
      <c r="U7" s="175">
        <v>0.31414854658653635</v>
      </c>
      <c r="V7" s="144">
        <v>10.619004000000309</v>
      </c>
      <c r="W7" s="173">
        <v>55877.576990014059</v>
      </c>
      <c r="X7" s="173">
        <v>19645000.895000882</v>
      </c>
      <c r="Y7" s="153">
        <v>0</v>
      </c>
      <c r="Z7" s="166">
        <v>368.05618055617998</v>
      </c>
      <c r="AA7" s="78"/>
      <c r="AB7" s="166">
        <v>252.82799642113599</v>
      </c>
      <c r="AC7" s="166">
        <v>35.030910611886497</v>
      </c>
      <c r="AD7" s="166">
        <v>87.606224170366502</v>
      </c>
      <c r="AE7" s="166">
        <v>107.702302648651</v>
      </c>
      <c r="AF7" s="166">
        <v>238.630166312607</v>
      </c>
      <c r="AG7" s="166">
        <v>54.424141844216599</v>
      </c>
      <c r="AH7" s="166">
        <v>64.761503563506906</v>
      </c>
      <c r="AI7" s="166">
        <v>63.294424181742002</v>
      </c>
      <c r="AJ7" s="166">
        <v>21.428472527253899</v>
      </c>
      <c r="AK7" s="166">
        <v>12.8459652490852</v>
      </c>
      <c r="AL7" s="166">
        <v>26.244515363852599</v>
      </c>
      <c r="AM7" s="166">
        <v>0.201188959660133</v>
      </c>
      <c r="AN7" s="166">
        <v>7.4920806885233198</v>
      </c>
      <c r="AO7" s="166">
        <v>7.2139145194971404</v>
      </c>
      <c r="AP7" s="166">
        <v>2.3116916758162498</v>
      </c>
      <c r="AQ7" s="166">
        <v>1.05464482254667</v>
      </c>
      <c r="AR7" s="166">
        <v>1.1344851149022801</v>
      </c>
      <c r="AS7" s="166">
        <v>6.9292247622832699</v>
      </c>
      <c r="AT7" s="166">
        <v>2.3214950383003701</v>
      </c>
      <c r="AU7" s="74"/>
      <c r="AV7" s="166">
        <v>139.820929629109</v>
      </c>
      <c r="AW7" s="171">
        <v>0</v>
      </c>
      <c r="AX7" s="166">
        <v>162.23582319023299</v>
      </c>
      <c r="AY7" s="166">
        <v>222.46140923135599</v>
      </c>
      <c r="AZ7" s="166">
        <v>35.283343730672399</v>
      </c>
      <c r="BA7" s="166">
        <v>48.516391056145203</v>
      </c>
      <c r="BB7" s="166">
        <v>128.27876607185499</v>
      </c>
      <c r="BC7" s="166">
        <v>30.099633313017101</v>
      </c>
      <c r="BD7" s="166">
        <v>55.367713595386903</v>
      </c>
      <c r="BE7" s="166">
        <v>0.106158742760233</v>
      </c>
      <c r="BF7" s="166">
        <v>5.25248084958111E-2</v>
      </c>
      <c r="BG7" s="171">
        <v>0</v>
      </c>
      <c r="BH7" s="166">
        <v>3.7742525666242199E-2</v>
      </c>
      <c r="BI7" s="171">
        <v>0</v>
      </c>
      <c r="BJ7" s="171">
        <v>0</v>
      </c>
      <c r="BK7" s="166">
        <v>13.430027678040901</v>
      </c>
      <c r="BL7" s="166">
        <v>27.9036142061227</v>
      </c>
      <c r="BM7" s="153">
        <v>0</v>
      </c>
      <c r="BN7" s="153">
        <v>0</v>
      </c>
      <c r="BO7" s="74"/>
      <c r="BP7" s="166">
        <v>392.64892605024397</v>
      </c>
      <c r="BQ7" s="166">
        <v>35.030910611886497</v>
      </c>
      <c r="BR7" s="166">
        <v>249.842047360599</v>
      </c>
      <c r="BS7" s="166">
        <v>330.16371188000699</v>
      </c>
      <c r="BT7" s="166">
        <v>273.91351004327998</v>
      </c>
      <c r="BU7" s="166">
        <v>102.940532900362</v>
      </c>
      <c r="BV7" s="166">
        <v>193.04026963536199</v>
      </c>
      <c r="BW7" s="166">
        <v>93.394057494759195</v>
      </c>
      <c r="BX7" s="166">
        <v>76.796186122640705</v>
      </c>
      <c r="BY7" s="166">
        <v>12.952123991845401</v>
      </c>
      <c r="BZ7" s="166">
        <v>26.2970401723484</v>
      </c>
      <c r="CA7" s="166">
        <v>0.201188959660133</v>
      </c>
      <c r="CB7" s="166">
        <v>7.5298232141895598</v>
      </c>
      <c r="CC7" s="166">
        <v>7.2139145194971404</v>
      </c>
      <c r="CD7" s="166">
        <v>2.3116916758162498</v>
      </c>
      <c r="CE7" s="166">
        <v>14.4846725005876</v>
      </c>
      <c r="CF7" s="166">
        <v>29.038099321025001</v>
      </c>
      <c r="CG7" s="166">
        <v>6.9292247622832699</v>
      </c>
      <c r="CH7" s="166">
        <v>2.3214950383003701</v>
      </c>
      <c r="CI7" s="78"/>
      <c r="CJ7" s="168">
        <v>1.44</v>
      </c>
    </row>
    <row r="8" spans="1:112" s="64" customFormat="1" ht="13.8" x14ac:dyDescent="0.3">
      <c r="A8" s="65" t="s">
        <v>172</v>
      </c>
      <c r="B8" s="71">
        <v>1011.936</v>
      </c>
      <c r="C8" s="144">
        <v>1014.984</v>
      </c>
      <c r="D8" s="144">
        <v>1013.46</v>
      </c>
      <c r="E8" s="175">
        <v>0.122139130649096</v>
      </c>
      <c r="F8" s="175">
        <v>6.2179128383819199E-2</v>
      </c>
      <c r="G8" s="144">
        <v>8.5969830000000496</v>
      </c>
      <c r="H8" s="173">
        <v>89788.201721597405</v>
      </c>
      <c r="I8" s="173">
        <v>3042712.4177123602</v>
      </c>
      <c r="J8" s="166">
        <v>154.03757591257599</v>
      </c>
      <c r="K8" s="166">
        <v>269.52108202108298</v>
      </c>
      <c r="L8" s="74"/>
      <c r="M8" s="175">
        <v>7.7766956566594603E-2</v>
      </c>
      <c r="N8" s="175">
        <v>4.4290646677039497E-2</v>
      </c>
      <c r="O8" s="144">
        <v>3.1021519999999798</v>
      </c>
      <c r="P8" s="173">
        <v>1142.4525399311699</v>
      </c>
      <c r="Q8" s="173">
        <v>340956.59095659101</v>
      </c>
      <c r="R8" s="166">
        <v>74.031230281230194</v>
      </c>
      <c r="S8" s="166">
        <v>543.74848124848199</v>
      </c>
      <c r="T8" s="74"/>
      <c r="U8" s="175">
        <v>0.30637586227654934</v>
      </c>
      <c r="V8" s="144">
        <v>11.69913500000003</v>
      </c>
      <c r="W8" s="173">
        <v>90930.654261528573</v>
      </c>
      <c r="X8" s="173">
        <v>3383669.0086689512</v>
      </c>
      <c r="Y8" s="166">
        <v>228.06880619380618</v>
      </c>
      <c r="Z8" s="166">
        <v>813.26956326956497</v>
      </c>
      <c r="AA8" s="78"/>
      <c r="AB8" s="166">
        <v>257.68047237604799</v>
      </c>
      <c r="AC8" s="166">
        <v>35.444208572011</v>
      </c>
      <c r="AD8" s="166">
        <v>57.121979381443303</v>
      </c>
      <c r="AE8" s="166">
        <v>26.611002617987101</v>
      </c>
      <c r="AF8" s="166">
        <v>67.153482615824302</v>
      </c>
      <c r="AG8" s="166">
        <v>89.028871689020505</v>
      </c>
      <c r="AH8" s="166">
        <v>14.479875791639801</v>
      </c>
      <c r="AI8" s="166">
        <v>9.7937199686609695</v>
      </c>
      <c r="AJ8" s="166">
        <v>77.336066146799595</v>
      </c>
      <c r="AK8" s="166">
        <v>38.286573444240503</v>
      </c>
      <c r="AL8" s="166">
        <v>70.901640407367296</v>
      </c>
      <c r="AM8" s="166">
        <v>1.2452653927802999</v>
      </c>
      <c r="AN8" s="166">
        <v>4.8206924922869199</v>
      </c>
      <c r="AO8" s="166">
        <v>3.5244907729797901</v>
      </c>
      <c r="AP8" s="166">
        <v>5.9223734241111199</v>
      </c>
      <c r="AQ8" s="166">
        <v>0.84750273352224104</v>
      </c>
      <c r="AR8" s="166">
        <v>0.89660101845385698</v>
      </c>
      <c r="AS8" s="166">
        <v>12.523954603685199</v>
      </c>
      <c r="AT8" s="166">
        <v>3.0496106807096899</v>
      </c>
      <c r="AU8" s="74"/>
      <c r="AV8" s="166">
        <v>127.650295307422</v>
      </c>
      <c r="AW8" s="171">
        <v>0</v>
      </c>
      <c r="AX8" s="166">
        <v>356.42340469561299</v>
      </c>
      <c r="AY8" s="166">
        <v>253.41290796953399</v>
      </c>
      <c r="AZ8" s="166">
        <v>11.768913724487</v>
      </c>
      <c r="BA8" s="166">
        <v>31.192677646408601</v>
      </c>
      <c r="BB8" s="166">
        <v>465.71348155101202</v>
      </c>
      <c r="BC8" s="166">
        <v>82.681407120457294</v>
      </c>
      <c r="BD8" s="166">
        <v>259.80372327748103</v>
      </c>
      <c r="BE8" s="166">
        <v>2.04491276184991E-2</v>
      </c>
      <c r="BF8" s="171">
        <v>0</v>
      </c>
      <c r="BG8" s="171">
        <v>0</v>
      </c>
      <c r="BH8" s="166">
        <v>6.8163758728330397E-3</v>
      </c>
      <c r="BI8" s="171">
        <v>0</v>
      </c>
      <c r="BJ8" s="171">
        <v>0</v>
      </c>
      <c r="BK8" s="166">
        <v>67.724607401263697</v>
      </c>
      <c r="BL8" s="166">
        <v>49.889687064753801</v>
      </c>
      <c r="BM8" s="153">
        <v>0</v>
      </c>
      <c r="BN8" s="153">
        <v>0</v>
      </c>
      <c r="BO8" s="74"/>
      <c r="BP8" s="166">
        <v>385.33076768347001</v>
      </c>
      <c r="BQ8" s="166">
        <v>35.444208572011</v>
      </c>
      <c r="BR8" s="166">
        <v>413.54538407705599</v>
      </c>
      <c r="BS8" s="166">
        <v>280.02391058752102</v>
      </c>
      <c r="BT8" s="166">
        <v>78.922396340311295</v>
      </c>
      <c r="BU8" s="166">
        <v>120.221549335429</v>
      </c>
      <c r="BV8" s="166">
        <v>480.19335734265201</v>
      </c>
      <c r="BW8" s="166">
        <v>92.475127089118203</v>
      </c>
      <c r="BX8" s="166">
        <v>337.13978942428002</v>
      </c>
      <c r="BY8" s="166">
        <v>38.307022571859001</v>
      </c>
      <c r="BZ8" s="166">
        <v>70.901640407367296</v>
      </c>
      <c r="CA8" s="166">
        <v>1.2452653927802999</v>
      </c>
      <c r="CB8" s="166">
        <v>4.8275088681597502</v>
      </c>
      <c r="CC8" s="166">
        <v>3.5244907729797901</v>
      </c>
      <c r="CD8" s="166">
        <v>5.9223734241111199</v>
      </c>
      <c r="CE8" s="166">
        <v>68.572110134786001</v>
      </c>
      <c r="CF8" s="166">
        <v>50.786288083207701</v>
      </c>
      <c r="CG8" s="166">
        <v>12.523954603685199</v>
      </c>
      <c r="CH8" s="166">
        <v>3.0496106807096899</v>
      </c>
      <c r="CI8" s="78"/>
      <c r="CJ8" s="168">
        <v>1.64</v>
      </c>
    </row>
    <row r="9" spans="1:112" s="64" customFormat="1" ht="13.8" x14ac:dyDescent="0.3">
      <c r="A9" s="65" t="s">
        <v>173</v>
      </c>
      <c r="B9" s="71">
        <v>1018.032</v>
      </c>
      <c r="C9" s="144">
        <v>1021.08</v>
      </c>
      <c r="D9" s="144">
        <v>1019.556</v>
      </c>
      <c r="E9" s="175">
        <v>0.16136178178336599</v>
      </c>
      <c r="F9" s="175">
        <v>6.7790768672914906E-2</v>
      </c>
      <c r="G9" s="144">
        <v>5.7641849999999604</v>
      </c>
      <c r="H9" s="173">
        <v>16788.934485456699</v>
      </c>
      <c r="I9" s="173">
        <v>5398730.3987303898</v>
      </c>
      <c r="J9" s="166">
        <v>411.48283335783401</v>
      </c>
      <c r="K9" s="166">
        <v>385.72341697341699</v>
      </c>
      <c r="L9" s="74"/>
      <c r="M9" s="175">
        <v>8.8603410973338903E-2</v>
      </c>
      <c r="N9" s="175">
        <v>4.6046724121174401E-2</v>
      </c>
      <c r="O9" s="144">
        <v>3.6154910000000502</v>
      </c>
      <c r="P9" s="173">
        <v>5683.7538622639804</v>
      </c>
      <c r="Q9" s="173">
        <v>444766.06976607</v>
      </c>
      <c r="R9" s="153">
        <v>0</v>
      </c>
      <c r="S9" s="166">
        <v>171.86364061364</v>
      </c>
      <c r="T9" s="74"/>
      <c r="U9" s="175">
        <v>0.3638026855507942</v>
      </c>
      <c r="V9" s="144">
        <v>9.3796760000000106</v>
      </c>
      <c r="W9" s="173">
        <v>22472.688347720679</v>
      </c>
      <c r="X9" s="173">
        <v>5843496.4684964595</v>
      </c>
      <c r="Y9" s="166">
        <v>411.48283335783401</v>
      </c>
      <c r="Z9" s="166">
        <v>557.58705758705696</v>
      </c>
      <c r="AA9" s="78"/>
      <c r="AB9" s="166">
        <v>281.12127320840301</v>
      </c>
      <c r="AC9" s="166">
        <v>28.681114599978901</v>
      </c>
      <c r="AD9" s="166">
        <v>52.246949525923696</v>
      </c>
      <c r="AE9" s="166">
        <v>60.910017807025604</v>
      </c>
      <c r="AF9" s="166">
        <v>222.18188160476399</v>
      </c>
      <c r="AG9" s="166">
        <v>112.53577165361099</v>
      </c>
      <c r="AH9" s="166">
        <v>111.720526784916</v>
      </c>
      <c r="AI9" s="166">
        <v>127.89537125693801</v>
      </c>
      <c r="AJ9" s="166">
        <v>271.51760990899498</v>
      </c>
      <c r="AK9" s="166">
        <v>76.247980513510399</v>
      </c>
      <c r="AL9" s="166">
        <v>137.140752524345</v>
      </c>
      <c r="AM9" s="166">
        <v>2.28781316348008</v>
      </c>
      <c r="AN9" s="166">
        <v>17.235206394458299</v>
      </c>
      <c r="AO9" s="166">
        <v>9.0768958913630602</v>
      </c>
      <c r="AP9" s="166">
        <v>2.5342125192160201</v>
      </c>
      <c r="AQ9" s="166">
        <v>5.0378066867549398</v>
      </c>
      <c r="AR9" s="166">
        <v>2.3117259314062202</v>
      </c>
      <c r="AS9" s="166">
        <v>14.310981145013001</v>
      </c>
      <c r="AT9" s="166">
        <v>14.9103214223507</v>
      </c>
      <c r="AU9" s="74"/>
      <c r="AV9" s="166">
        <v>175.07450560093</v>
      </c>
      <c r="AW9" s="171">
        <v>0</v>
      </c>
      <c r="AX9" s="166">
        <v>396.58018936714598</v>
      </c>
      <c r="AY9" s="166">
        <v>417.34888063399001</v>
      </c>
      <c r="AZ9" s="166">
        <v>57.055663637094803</v>
      </c>
      <c r="BA9" s="166">
        <v>66.262200312637603</v>
      </c>
      <c r="BB9" s="166">
        <v>428.38309416671098</v>
      </c>
      <c r="BC9" s="166">
        <v>70.422192940446095</v>
      </c>
      <c r="BD9" s="166">
        <v>241.75650349566499</v>
      </c>
      <c r="BE9" s="166">
        <v>22.9955489237331</v>
      </c>
      <c r="BF9" s="166">
        <v>4.7769663997209504</v>
      </c>
      <c r="BG9" s="166">
        <v>76.362632696327694</v>
      </c>
      <c r="BH9" s="166">
        <v>20.241606841926899</v>
      </c>
      <c r="BI9" s="166">
        <v>8.6298006615583809</v>
      </c>
      <c r="BJ9" s="166">
        <v>1.1249479903351201</v>
      </c>
      <c r="BK9" s="166">
        <v>46.247469317795101</v>
      </c>
      <c r="BL9" s="166">
        <v>47.745558408765397</v>
      </c>
      <c r="BM9" s="153">
        <v>0</v>
      </c>
      <c r="BN9" s="153">
        <v>0</v>
      </c>
      <c r="BO9" s="74"/>
      <c r="BP9" s="166">
        <v>456.19577880933298</v>
      </c>
      <c r="BQ9" s="166">
        <v>28.681114599978901</v>
      </c>
      <c r="BR9" s="166">
        <v>448.82713889306899</v>
      </c>
      <c r="BS9" s="166">
        <v>478.25889844101602</v>
      </c>
      <c r="BT9" s="166">
        <v>279.23754524185898</v>
      </c>
      <c r="BU9" s="166">
        <v>178.79797196624901</v>
      </c>
      <c r="BV9" s="166">
        <v>540.10362095162702</v>
      </c>
      <c r="BW9" s="166">
        <v>198.317564197384</v>
      </c>
      <c r="BX9" s="166">
        <v>513.27411340466006</v>
      </c>
      <c r="BY9" s="166">
        <v>99.243529437243495</v>
      </c>
      <c r="BZ9" s="166">
        <v>141.91771892406601</v>
      </c>
      <c r="CA9" s="166">
        <v>78.650445859807803</v>
      </c>
      <c r="CB9" s="166">
        <v>37.476813236385198</v>
      </c>
      <c r="CC9" s="166">
        <v>17.7066965529214</v>
      </c>
      <c r="CD9" s="166">
        <v>3.6591605095511399</v>
      </c>
      <c r="CE9" s="166">
        <v>51.285276004550099</v>
      </c>
      <c r="CF9" s="166">
        <v>50.057284340171599</v>
      </c>
      <c r="CG9" s="166">
        <v>14.310981145013001</v>
      </c>
      <c r="CH9" s="166">
        <v>14.9103214223507</v>
      </c>
      <c r="CI9" s="78"/>
      <c r="CJ9" s="168">
        <v>1.63</v>
      </c>
    </row>
    <row r="10" spans="1:112" s="64" customFormat="1" ht="13.8" x14ac:dyDescent="0.3">
      <c r="A10" s="65" t="s">
        <v>174</v>
      </c>
      <c r="B10" s="71">
        <v>1024.1279999999999</v>
      </c>
      <c r="C10" s="144">
        <v>1027.1759999999999</v>
      </c>
      <c r="D10" s="144">
        <v>1025.652</v>
      </c>
      <c r="E10" s="175">
        <v>0.12968944561164999</v>
      </c>
      <c r="F10" s="175">
        <v>6.3426219015458807E-2</v>
      </c>
      <c r="G10" s="144">
        <v>10.063160999999999</v>
      </c>
      <c r="H10" s="173">
        <v>82343.483307095797</v>
      </c>
      <c r="I10" s="173">
        <v>4857229.8572298</v>
      </c>
      <c r="J10" s="153">
        <v>0</v>
      </c>
      <c r="K10" s="166">
        <v>123.239123239124</v>
      </c>
      <c r="L10" s="74"/>
      <c r="M10" s="175">
        <v>7.9986903222796196E-2</v>
      </c>
      <c r="N10" s="175">
        <v>4.1269644871482401E-2</v>
      </c>
      <c r="O10" s="144">
        <v>4.23369700000005</v>
      </c>
      <c r="P10" s="173">
        <v>5323.9776773990397</v>
      </c>
      <c r="Q10" s="173">
        <v>610044.36004436004</v>
      </c>
      <c r="R10" s="153">
        <v>0</v>
      </c>
      <c r="S10" s="166">
        <v>254.977942477943</v>
      </c>
      <c r="T10" s="74"/>
      <c r="U10" s="175">
        <v>0.31437221272138738</v>
      </c>
      <c r="V10" s="144">
        <v>14.29685800000005</v>
      </c>
      <c r="W10" s="173">
        <v>87667.460984494843</v>
      </c>
      <c r="X10" s="173">
        <v>5467274.2172741601</v>
      </c>
      <c r="Y10" s="153">
        <v>0</v>
      </c>
      <c r="Z10" s="166">
        <v>378.21706571706699</v>
      </c>
      <c r="AA10" s="78"/>
      <c r="AB10" s="166">
        <v>273.66118692174501</v>
      </c>
      <c r="AC10" s="166">
        <v>51.161958056307803</v>
      </c>
      <c r="AD10" s="166">
        <v>68.384810905636201</v>
      </c>
      <c r="AE10" s="166">
        <v>54.988990660158699</v>
      </c>
      <c r="AF10" s="166">
        <v>198.80607262899201</v>
      </c>
      <c r="AG10" s="166">
        <v>113.761779029096</v>
      </c>
      <c r="AH10" s="166">
        <v>6.2786395539762099</v>
      </c>
      <c r="AI10" s="166">
        <v>3.4266728325201998</v>
      </c>
      <c r="AJ10" s="166">
        <v>242.333410571586</v>
      </c>
      <c r="AK10" s="166">
        <v>62.174941378132402</v>
      </c>
      <c r="AL10" s="166">
        <v>107.24068810931</v>
      </c>
      <c r="AM10" s="166">
        <v>0.28127388535008802</v>
      </c>
      <c r="AN10" s="166">
        <v>12.437866300994999</v>
      </c>
      <c r="AO10" s="166">
        <v>4.6016299616982304</v>
      </c>
      <c r="AP10" s="166">
        <v>7.4595573467982002</v>
      </c>
      <c r="AQ10" s="166">
        <v>4.6433404904104298</v>
      </c>
      <c r="AR10" s="166">
        <v>1.68104761490217</v>
      </c>
      <c r="AS10" s="166">
        <v>33.309735452792602</v>
      </c>
      <c r="AT10" s="166">
        <v>6.9240131006253396</v>
      </c>
      <c r="AU10" s="74"/>
      <c r="AV10" s="166">
        <v>156.613001785069</v>
      </c>
      <c r="AW10" s="171">
        <v>0</v>
      </c>
      <c r="AX10" s="166">
        <v>376.30010070358901</v>
      </c>
      <c r="AY10" s="166">
        <v>281.84472853134201</v>
      </c>
      <c r="AZ10" s="166">
        <v>57.766052327297302</v>
      </c>
      <c r="BA10" s="166">
        <v>62.9660140082391</v>
      </c>
      <c r="BB10" s="166">
        <v>409.93873842992201</v>
      </c>
      <c r="BC10" s="166">
        <v>73.086114206114303</v>
      </c>
      <c r="BD10" s="166">
        <v>224.998721447214</v>
      </c>
      <c r="BE10" s="166">
        <v>6.8379610630970102</v>
      </c>
      <c r="BF10" s="166">
        <v>4.73459131267313</v>
      </c>
      <c r="BG10" s="166">
        <v>10.502250530776999</v>
      </c>
      <c r="BH10" s="166">
        <v>8.4896699204307193</v>
      </c>
      <c r="BI10" s="166">
        <v>1.86792936107204</v>
      </c>
      <c r="BJ10" s="171">
        <v>0</v>
      </c>
      <c r="BK10" s="166">
        <v>33.7612572397761</v>
      </c>
      <c r="BL10" s="166">
        <v>51.716256310924102</v>
      </c>
      <c r="BM10" s="153">
        <v>0</v>
      </c>
      <c r="BN10" s="153">
        <v>0</v>
      </c>
      <c r="BO10" s="74"/>
      <c r="BP10" s="166">
        <v>430.27418870681299</v>
      </c>
      <c r="BQ10" s="166">
        <v>51.161958056307803</v>
      </c>
      <c r="BR10" s="166">
        <v>444.68491160922599</v>
      </c>
      <c r="BS10" s="166">
        <v>336.83371919149999</v>
      </c>
      <c r="BT10" s="166">
        <v>256.57212495628897</v>
      </c>
      <c r="BU10" s="166">
        <v>176.727793037335</v>
      </c>
      <c r="BV10" s="166">
        <v>416.21737798389802</v>
      </c>
      <c r="BW10" s="166">
        <v>76.512787038634499</v>
      </c>
      <c r="BX10" s="166">
        <v>467.3321320188</v>
      </c>
      <c r="BY10" s="166">
        <v>69.0129024412294</v>
      </c>
      <c r="BZ10" s="166">
        <v>111.975279421983</v>
      </c>
      <c r="CA10" s="166">
        <v>10.783524416127101</v>
      </c>
      <c r="CB10" s="166">
        <v>20.927536221425701</v>
      </c>
      <c r="CC10" s="166">
        <v>6.4695593227702801</v>
      </c>
      <c r="CD10" s="166">
        <v>7.4595573467982002</v>
      </c>
      <c r="CE10" s="166">
        <v>38.404597730186602</v>
      </c>
      <c r="CF10" s="166">
        <v>53.3973039258263</v>
      </c>
      <c r="CG10" s="166">
        <v>33.309735452792602</v>
      </c>
      <c r="CH10" s="166">
        <v>6.9240131006253396</v>
      </c>
      <c r="CI10" s="78"/>
      <c r="CJ10" s="168">
        <v>1.65</v>
      </c>
    </row>
    <row r="11" spans="1:112" s="64" customFormat="1" ht="13.8" x14ac:dyDescent="0.3">
      <c r="A11" s="65" t="s">
        <v>175</v>
      </c>
      <c r="B11" s="71">
        <v>1030.2239999999999</v>
      </c>
      <c r="C11" s="144">
        <v>1033.2719999999999</v>
      </c>
      <c r="D11" s="144">
        <v>1031.748</v>
      </c>
      <c r="E11" s="175">
        <v>0.12570756515154999</v>
      </c>
      <c r="F11" s="175">
        <v>5.8106004305104403E-2</v>
      </c>
      <c r="G11" s="144">
        <v>8.4437809999998592</v>
      </c>
      <c r="H11" s="173">
        <v>87509.895273575894</v>
      </c>
      <c r="I11" s="173">
        <v>7693651.4436514396</v>
      </c>
      <c r="J11" s="153">
        <v>0</v>
      </c>
      <c r="K11" s="166">
        <v>99.364411864411494</v>
      </c>
      <c r="L11" s="74"/>
      <c r="M11" s="175">
        <v>7.6818334224214302E-2</v>
      </c>
      <c r="N11" s="175">
        <v>4.3734736992090302E-2</v>
      </c>
      <c r="O11" s="144">
        <v>4.1108300000001599</v>
      </c>
      <c r="P11" s="173">
        <v>731.45967530721805</v>
      </c>
      <c r="Q11" s="173">
        <v>864928.98992899002</v>
      </c>
      <c r="R11" s="166">
        <v>23.611836111836499</v>
      </c>
      <c r="S11" s="166">
        <v>433.46899596899601</v>
      </c>
      <c r="T11" s="74"/>
      <c r="U11" s="175">
        <v>0.30436664067295899</v>
      </c>
      <c r="V11" s="144">
        <v>12.554611000000019</v>
      </c>
      <c r="W11" s="173">
        <v>88241.354948883105</v>
      </c>
      <c r="X11" s="173">
        <v>8558580.4335804302</v>
      </c>
      <c r="Y11" s="166">
        <v>23.611836111836499</v>
      </c>
      <c r="Z11" s="166">
        <v>532.83340783340748</v>
      </c>
      <c r="AA11" s="78"/>
      <c r="AB11" s="166">
        <v>256.72648891366703</v>
      </c>
      <c r="AC11" s="166">
        <v>46.572386431292998</v>
      </c>
      <c r="AD11" s="166">
        <v>79.923058271879</v>
      </c>
      <c r="AE11" s="166">
        <v>122.72123186867999</v>
      </c>
      <c r="AF11" s="166">
        <v>184.563966898806</v>
      </c>
      <c r="AG11" s="166">
        <v>116.24714575650501</v>
      </c>
      <c r="AH11" s="166">
        <v>25.595617631670901</v>
      </c>
      <c r="AI11" s="166">
        <v>18.6422471274335</v>
      </c>
      <c r="AJ11" s="166">
        <v>306.73945951362299</v>
      </c>
      <c r="AK11" s="166">
        <v>74.3642624181347</v>
      </c>
      <c r="AL11" s="166">
        <v>136.86518758701999</v>
      </c>
      <c r="AM11" s="171">
        <v>0</v>
      </c>
      <c r="AN11" s="166">
        <v>18.877069375531299</v>
      </c>
      <c r="AO11" s="166">
        <v>13.2806567722814</v>
      </c>
      <c r="AP11" s="166">
        <v>5.7818029431097004</v>
      </c>
      <c r="AQ11" s="166">
        <v>3.4224518340763299</v>
      </c>
      <c r="AR11" s="166">
        <v>2.0114210480497299</v>
      </c>
      <c r="AS11" s="166">
        <v>28.130552081267801</v>
      </c>
      <c r="AT11" s="166">
        <v>3.8108397893446302</v>
      </c>
      <c r="AU11" s="74"/>
      <c r="AV11" s="166">
        <v>138.417094998149</v>
      </c>
      <c r="AW11" s="171">
        <v>0</v>
      </c>
      <c r="AX11" s="166">
        <v>319.7888202931</v>
      </c>
      <c r="AY11" s="166">
        <v>231.07062477889301</v>
      </c>
      <c r="AZ11" s="166">
        <v>26.815938516765499</v>
      </c>
      <c r="BA11" s="166">
        <v>61.646395529799896</v>
      </c>
      <c r="BB11" s="166">
        <v>414.77823907045098</v>
      </c>
      <c r="BC11" s="166">
        <v>65.792778116282904</v>
      </c>
      <c r="BD11" s="166">
        <v>200.79956905686799</v>
      </c>
      <c r="BE11" s="166">
        <v>3.0580281832456602</v>
      </c>
      <c r="BF11" s="166">
        <v>1.4023108896246199</v>
      </c>
      <c r="BG11" s="171">
        <v>0</v>
      </c>
      <c r="BH11" s="166">
        <v>2.29434162712294</v>
      </c>
      <c r="BI11" s="166">
        <v>0.64945530118394901</v>
      </c>
      <c r="BJ11" s="171">
        <v>0</v>
      </c>
      <c r="BK11" s="166">
        <v>24.1707426158838</v>
      </c>
      <c r="BL11" s="166">
        <v>53.829682059530001</v>
      </c>
      <c r="BM11" s="153">
        <v>0</v>
      </c>
      <c r="BN11" s="153">
        <v>0</v>
      </c>
      <c r="BO11" s="74"/>
      <c r="BP11" s="166">
        <v>395.14358391181599</v>
      </c>
      <c r="BQ11" s="166">
        <v>46.572386431292998</v>
      </c>
      <c r="BR11" s="166">
        <v>399.71187856497897</v>
      </c>
      <c r="BS11" s="166">
        <v>353.79185664757301</v>
      </c>
      <c r="BT11" s="166">
        <v>211.37990541557201</v>
      </c>
      <c r="BU11" s="166">
        <v>177.89354128630501</v>
      </c>
      <c r="BV11" s="166">
        <v>440.373856702122</v>
      </c>
      <c r="BW11" s="166">
        <v>84.435025243716396</v>
      </c>
      <c r="BX11" s="166">
        <v>507.53902857049002</v>
      </c>
      <c r="BY11" s="166">
        <v>77.422290601380297</v>
      </c>
      <c r="BZ11" s="166">
        <v>138.26749847664399</v>
      </c>
      <c r="CA11" s="171">
        <v>0</v>
      </c>
      <c r="CB11" s="166">
        <v>21.1714110026542</v>
      </c>
      <c r="CC11" s="166">
        <v>13.9301120734654</v>
      </c>
      <c r="CD11" s="166">
        <v>5.7818029431097004</v>
      </c>
      <c r="CE11" s="166">
        <v>27.593194449960201</v>
      </c>
      <c r="CF11" s="166">
        <v>55.841103107579698</v>
      </c>
      <c r="CG11" s="166">
        <v>28.130552081267801</v>
      </c>
      <c r="CH11" s="166">
        <v>3.8108397893446302</v>
      </c>
      <c r="CI11" s="78"/>
      <c r="CJ11" s="168">
        <v>1.33</v>
      </c>
    </row>
    <row r="12" spans="1:112" s="64" customFormat="1" ht="13.8" x14ac:dyDescent="0.3">
      <c r="A12" s="65" t="s">
        <v>176</v>
      </c>
      <c r="B12" s="71">
        <v>1036.32</v>
      </c>
      <c r="C12" s="144">
        <v>1039.3679999999999</v>
      </c>
      <c r="D12" s="144">
        <v>1037.8440000000001</v>
      </c>
      <c r="E12" s="175">
        <v>0.122560606016412</v>
      </c>
      <c r="F12" s="175">
        <v>5.8925652328429903E-2</v>
      </c>
      <c r="G12" s="144">
        <v>6.8944359999998799</v>
      </c>
      <c r="H12" s="173">
        <v>66485.058955181303</v>
      </c>
      <c r="I12" s="173">
        <v>6808766.18376623</v>
      </c>
      <c r="J12" s="153">
        <v>0</v>
      </c>
      <c r="K12" s="166">
        <v>85.676773176772599</v>
      </c>
      <c r="L12" s="74"/>
      <c r="M12" s="175">
        <v>7.5070144868479793E-2</v>
      </c>
      <c r="N12" s="175">
        <v>4.2664350304468898E-2</v>
      </c>
      <c r="O12" s="144">
        <v>4.1671130000000103</v>
      </c>
      <c r="P12" s="173">
        <v>3606.95947891889</v>
      </c>
      <c r="Q12" s="173">
        <v>1022332.27233227</v>
      </c>
      <c r="R12" s="153">
        <v>0</v>
      </c>
      <c r="S12" s="166">
        <v>307.63280763280801</v>
      </c>
      <c r="T12" s="74"/>
      <c r="U12" s="175">
        <v>0.29922075351779059</v>
      </c>
      <c r="V12" s="144">
        <v>11.061548999999889</v>
      </c>
      <c r="W12" s="173">
        <v>70092.018434100188</v>
      </c>
      <c r="X12" s="173">
        <v>7831098.4560984997</v>
      </c>
      <c r="Y12" s="153">
        <v>0</v>
      </c>
      <c r="Z12" s="166">
        <v>393.30958080958061</v>
      </c>
      <c r="AA12" s="78"/>
      <c r="AB12" s="166">
        <v>239.6601968873</v>
      </c>
      <c r="AC12" s="166">
        <v>61.326041255893898</v>
      </c>
      <c r="AD12" s="166">
        <v>70.511999746030597</v>
      </c>
      <c r="AE12" s="166">
        <v>92.335833981936204</v>
      </c>
      <c r="AF12" s="166">
        <v>193.47239627308201</v>
      </c>
      <c r="AG12" s="166">
        <v>106.90541022031501</v>
      </c>
      <c r="AH12" s="166">
        <v>40.906586363065003</v>
      </c>
      <c r="AI12" s="166">
        <v>37.692766800131601</v>
      </c>
      <c r="AJ12" s="166">
        <v>206.19020627408301</v>
      </c>
      <c r="AK12" s="166">
        <v>76.316018043055806</v>
      </c>
      <c r="AL12" s="166">
        <v>127.02592074335899</v>
      </c>
      <c r="AM12" s="166">
        <v>4.7667091295077801</v>
      </c>
      <c r="AN12" s="166">
        <v>21.542777258540301</v>
      </c>
      <c r="AO12" s="166">
        <v>15.777234505567799</v>
      </c>
      <c r="AP12" s="166">
        <v>5.6876112453280898</v>
      </c>
      <c r="AQ12" s="166">
        <v>4.39630997961165</v>
      </c>
      <c r="AR12" s="166">
        <v>3.0394609592612198</v>
      </c>
      <c r="AS12" s="166">
        <v>31.265327607673999</v>
      </c>
      <c r="AT12" s="166">
        <v>6.0662347667118599</v>
      </c>
      <c r="AU12" s="74"/>
      <c r="AV12" s="166">
        <v>148.858725757049</v>
      </c>
      <c r="AW12" s="166">
        <v>235.286399724576</v>
      </c>
      <c r="AX12" s="166">
        <v>172.78651532282299</v>
      </c>
      <c r="AY12" s="166">
        <v>277.57621535886102</v>
      </c>
      <c r="AZ12" s="166">
        <v>57.395573220574001</v>
      </c>
      <c r="BA12" s="166">
        <v>74.138019811899198</v>
      </c>
      <c r="BB12" s="166">
        <v>359.51005366005802</v>
      </c>
      <c r="BC12" s="166">
        <v>71.290374738843298</v>
      </c>
      <c r="BD12" s="166">
        <v>157.59582884898199</v>
      </c>
      <c r="BE12" s="166">
        <v>10.331227468740201</v>
      </c>
      <c r="BF12" s="166">
        <v>5.8928014014614396</v>
      </c>
      <c r="BG12" s="166">
        <v>6.7117622080622903</v>
      </c>
      <c r="BH12" s="166">
        <v>8.32658181621475</v>
      </c>
      <c r="BI12" s="166">
        <v>1.32098624651689</v>
      </c>
      <c r="BJ12" s="171">
        <v>0</v>
      </c>
      <c r="BK12" s="166">
        <v>43.655731735925599</v>
      </c>
      <c r="BL12" s="166">
        <v>43.3105107503401</v>
      </c>
      <c r="BM12" s="153">
        <v>0</v>
      </c>
      <c r="BN12" s="153">
        <v>0</v>
      </c>
      <c r="BO12" s="74"/>
      <c r="BP12" s="166">
        <v>388.518922644349</v>
      </c>
      <c r="BQ12" s="166">
        <v>296.61244098047001</v>
      </c>
      <c r="BR12" s="166">
        <v>243.29851506885399</v>
      </c>
      <c r="BS12" s="166">
        <v>369.91204934079798</v>
      </c>
      <c r="BT12" s="166">
        <v>250.86796949365601</v>
      </c>
      <c r="BU12" s="166">
        <v>181.04343003221399</v>
      </c>
      <c r="BV12" s="166">
        <v>400.41664002312302</v>
      </c>
      <c r="BW12" s="166">
        <v>108.983141538975</v>
      </c>
      <c r="BX12" s="166">
        <v>363.78603512306398</v>
      </c>
      <c r="BY12" s="166">
        <v>86.647245511796001</v>
      </c>
      <c r="BZ12" s="166">
        <v>132.91872214482001</v>
      </c>
      <c r="CA12" s="166">
        <v>11.478471337570101</v>
      </c>
      <c r="CB12" s="166">
        <v>29.869359074755099</v>
      </c>
      <c r="CC12" s="166">
        <v>17.0982207520847</v>
      </c>
      <c r="CD12" s="166">
        <v>5.6876112453280898</v>
      </c>
      <c r="CE12" s="166">
        <v>48.0520417155372</v>
      </c>
      <c r="CF12" s="166">
        <v>46.349971709601299</v>
      </c>
      <c r="CG12" s="166">
        <v>31.265327607673999</v>
      </c>
      <c r="CH12" s="166">
        <v>6.0662347667118599</v>
      </c>
      <c r="CI12" s="78"/>
      <c r="CJ12" s="168">
        <v>1.48</v>
      </c>
    </row>
    <row r="13" spans="1:112" s="64" customFormat="1" ht="13.8" x14ac:dyDescent="0.3">
      <c r="A13" s="65" t="s">
        <v>177</v>
      </c>
      <c r="B13" s="71">
        <v>1042.4159999999999</v>
      </c>
      <c r="C13" s="144">
        <v>1045.4639999999999</v>
      </c>
      <c r="D13" s="144">
        <v>1043.94</v>
      </c>
      <c r="E13" s="175">
        <v>0.121305137941397</v>
      </c>
      <c r="F13" s="175">
        <v>6.0705360459581102E-2</v>
      </c>
      <c r="G13" s="144">
        <v>13.075627000000001</v>
      </c>
      <c r="H13" s="173">
        <v>86764.5399253176</v>
      </c>
      <c r="I13" s="173">
        <v>6509044.0090439497</v>
      </c>
      <c r="J13" s="153">
        <v>0</v>
      </c>
      <c r="K13" s="166">
        <v>84.731959731959293</v>
      </c>
      <c r="L13" s="74"/>
      <c r="M13" s="175">
        <v>7.6631157220717505E-2</v>
      </c>
      <c r="N13" s="175">
        <v>4.1424494830282099E-2</v>
      </c>
      <c r="O13" s="144">
        <v>4.4324700000000901</v>
      </c>
      <c r="P13" s="173">
        <v>7645.0626472849699</v>
      </c>
      <c r="Q13" s="173">
        <v>254100.25410025401</v>
      </c>
      <c r="R13" s="153">
        <v>0</v>
      </c>
      <c r="S13" s="166">
        <v>182.42896367896401</v>
      </c>
      <c r="T13" s="74"/>
      <c r="U13" s="175">
        <v>0.30006615045197771</v>
      </c>
      <c r="V13" s="144">
        <v>17.508097000000092</v>
      </c>
      <c r="W13" s="173">
        <v>94409.602572602569</v>
      </c>
      <c r="X13" s="173">
        <v>6763144.2631442035</v>
      </c>
      <c r="Y13" s="153">
        <v>0</v>
      </c>
      <c r="Z13" s="166">
        <v>267.16092341092332</v>
      </c>
      <c r="AA13" s="78"/>
      <c r="AB13" s="166">
        <v>261.26266643163501</v>
      </c>
      <c r="AC13" s="166">
        <v>41.279687141804402</v>
      </c>
      <c r="AD13" s="166">
        <v>76.564929575212602</v>
      </c>
      <c r="AE13" s="166">
        <v>115.23644909078401</v>
      </c>
      <c r="AF13" s="166">
        <v>174.21794690633499</v>
      </c>
      <c r="AG13" s="166">
        <v>116.69997536899</v>
      </c>
      <c r="AH13" s="166">
        <v>16.270689208452499</v>
      </c>
      <c r="AI13" s="166">
        <v>7.0442872997896604</v>
      </c>
      <c r="AJ13" s="166">
        <v>261.11989091420202</v>
      </c>
      <c r="AK13" s="166">
        <v>72.338157804526503</v>
      </c>
      <c r="AL13" s="166">
        <v>119.65087939586699</v>
      </c>
      <c r="AM13" s="166">
        <v>5.0112101910786997</v>
      </c>
      <c r="AN13" s="166">
        <v>19.7263393176131</v>
      </c>
      <c r="AO13" s="166">
        <v>8.0942759836334606</v>
      </c>
      <c r="AP13" s="166">
        <v>6.5251183395509997</v>
      </c>
      <c r="AQ13" s="166">
        <v>2.6347817332156298</v>
      </c>
      <c r="AR13" s="166">
        <v>0.17495582346793101</v>
      </c>
      <c r="AS13" s="166">
        <v>11.355577287408501</v>
      </c>
      <c r="AT13" s="166">
        <v>3.1287785080077199</v>
      </c>
      <c r="AU13" s="74"/>
      <c r="AV13" s="166">
        <v>146.506536150225</v>
      </c>
      <c r="AW13" s="171">
        <v>0</v>
      </c>
      <c r="AX13" s="166">
        <v>385.55083861652503</v>
      </c>
      <c r="AY13" s="166">
        <v>616.57320432087499</v>
      </c>
      <c r="AZ13" s="166">
        <v>55.261938073082703</v>
      </c>
      <c r="BA13" s="166">
        <v>63.157687172356603</v>
      </c>
      <c r="BB13" s="166">
        <v>496.94586334196902</v>
      </c>
      <c r="BC13" s="166">
        <v>88.453299965162898</v>
      </c>
      <c r="BD13" s="166">
        <v>287.32949483833198</v>
      </c>
      <c r="BE13" s="166">
        <v>21.1176373707676</v>
      </c>
      <c r="BF13" s="166">
        <v>5.4091671744415599</v>
      </c>
      <c r="BG13" s="166">
        <v>84.290615711183705</v>
      </c>
      <c r="BH13" s="166">
        <v>20.061730256393101</v>
      </c>
      <c r="BI13" s="166">
        <v>8.56839484679492</v>
      </c>
      <c r="BJ13" s="166">
        <v>2.4718534153284799</v>
      </c>
      <c r="BK13" s="166">
        <v>36.727516807104898</v>
      </c>
      <c r="BL13" s="166">
        <v>65.295441765305696</v>
      </c>
      <c r="BM13" s="153">
        <v>0</v>
      </c>
      <c r="BN13" s="153">
        <v>0</v>
      </c>
      <c r="BO13" s="74"/>
      <c r="BP13" s="166">
        <v>407.76920258185999</v>
      </c>
      <c r="BQ13" s="166">
        <v>41.279687141804402</v>
      </c>
      <c r="BR13" s="166">
        <v>462.11576819173803</v>
      </c>
      <c r="BS13" s="166">
        <v>731.80965341165802</v>
      </c>
      <c r="BT13" s="166">
        <v>229.47988497941799</v>
      </c>
      <c r="BU13" s="166">
        <v>179.857662541347</v>
      </c>
      <c r="BV13" s="166">
        <v>513.21655255042106</v>
      </c>
      <c r="BW13" s="166">
        <v>95.4975872649526</v>
      </c>
      <c r="BX13" s="166">
        <v>548.449385752534</v>
      </c>
      <c r="BY13" s="166">
        <v>93.455795175294099</v>
      </c>
      <c r="BZ13" s="166">
        <v>125.060046570309</v>
      </c>
      <c r="CA13" s="166">
        <v>89.301825902262394</v>
      </c>
      <c r="CB13" s="166">
        <v>39.7880695740063</v>
      </c>
      <c r="CC13" s="166">
        <v>16.6626708304284</v>
      </c>
      <c r="CD13" s="166">
        <v>8.9969717548794801</v>
      </c>
      <c r="CE13" s="166">
        <v>39.362298540320602</v>
      </c>
      <c r="CF13" s="166">
        <v>65.470397588773594</v>
      </c>
      <c r="CG13" s="166">
        <v>11.355577287408501</v>
      </c>
      <c r="CH13" s="166">
        <v>3.1287785080077199</v>
      </c>
      <c r="CI13" s="78"/>
      <c r="CJ13" s="168">
        <v>1.57</v>
      </c>
    </row>
    <row r="14" spans="1:112" s="64" customFormat="1" ht="13.8" x14ac:dyDescent="0.3">
      <c r="A14" s="65" t="s">
        <v>178</v>
      </c>
      <c r="B14" s="71">
        <v>1048.5119999999999</v>
      </c>
      <c r="C14" s="144">
        <v>1051.56</v>
      </c>
      <c r="D14" s="144">
        <v>1050.0360000000001</v>
      </c>
      <c r="E14" s="175">
        <v>0.119963788087683</v>
      </c>
      <c r="F14" s="175">
        <v>5.8116502038274197E-2</v>
      </c>
      <c r="G14" s="144">
        <v>10.1494819999999</v>
      </c>
      <c r="H14" s="173">
        <v>82748.198121182999</v>
      </c>
      <c r="I14" s="173">
        <v>7705707.7057076599</v>
      </c>
      <c r="J14" s="153">
        <v>0</v>
      </c>
      <c r="K14" s="166">
        <v>101.19916369916299</v>
      </c>
      <c r="L14" s="74"/>
      <c r="M14" s="175">
        <v>7.7492302088371906E-2</v>
      </c>
      <c r="N14" s="175">
        <v>4.2333898388523798E-2</v>
      </c>
      <c r="O14" s="144">
        <v>3.1361659999998199</v>
      </c>
      <c r="P14" s="173">
        <v>5790.7669546964598</v>
      </c>
      <c r="Q14" s="173">
        <v>618634.99363499403</v>
      </c>
      <c r="R14" s="153">
        <v>0</v>
      </c>
      <c r="S14" s="166">
        <v>222.30290980290999</v>
      </c>
      <c r="T14" s="74"/>
      <c r="U14" s="175">
        <v>0.2979064906028529</v>
      </c>
      <c r="V14" s="144">
        <v>13.285647999999719</v>
      </c>
      <c r="W14" s="173">
        <v>88538.96507587946</v>
      </c>
      <c r="X14" s="173">
        <v>8324342.6993426541</v>
      </c>
      <c r="Y14" s="153">
        <v>0</v>
      </c>
      <c r="Z14" s="166">
        <v>323.50207350207302</v>
      </c>
      <c r="AA14" s="78"/>
      <c r="AB14" s="166">
        <v>269.22094133042998</v>
      </c>
      <c r="AC14" s="166">
        <v>53.392404079661503</v>
      </c>
      <c r="AD14" s="166">
        <v>92.240896493340401</v>
      </c>
      <c r="AE14" s="166">
        <v>130.09264322272099</v>
      </c>
      <c r="AF14" s="166">
        <v>168.81748789964101</v>
      </c>
      <c r="AG14" s="166">
        <v>111.418138061474</v>
      </c>
      <c r="AH14" s="166">
        <v>7.0177114194472798</v>
      </c>
      <c r="AI14" s="166">
        <v>3.85118493210229</v>
      </c>
      <c r="AJ14" s="166">
        <v>202.457303243117</v>
      </c>
      <c r="AK14" s="166">
        <v>69.111108745471299</v>
      </c>
      <c r="AL14" s="166">
        <v>118.336744211327</v>
      </c>
      <c r="AM14" s="166">
        <v>2.8280254777046898</v>
      </c>
      <c r="AN14" s="166">
        <v>18.406234523574501</v>
      </c>
      <c r="AO14" s="166">
        <v>8.7792553098867998</v>
      </c>
      <c r="AP14" s="166">
        <v>7.9336658027609204</v>
      </c>
      <c r="AQ14" s="166">
        <v>3.3303045306102601</v>
      </c>
      <c r="AR14" s="166">
        <v>0.97754504700537304</v>
      </c>
      <c r="AS14" s="166">
        <v>2.0577881384986001</v>
      </c>
      <c r="AT14" s="166">
        <v>2.5343854456819401</v>
      </c>
      <c r="AU14" s="74"/>
      <c r="AV14" s="166">
        <v>121.032073028768</v>
      </c>
      <c r="AW14" s="171">
        <v>0</v>
      </c>
      <c r="AX14" s="166">
        <v>212.876325626458</v>
      </c>
      <c r="AY14" s="166">
        <v>404.96203849148498</v>
      </c>
      <c r="AZ14" s="166">
        <v>43.575444486270001</v>
      </c>
      <c r="BA14" s="166">
        <v>65.786713107462703</v>
      </c>
      <c r="BB14" s="166">
        <v>351.38468116127302</v>
      </c>
      <c r="BC14" s="166">
        <v>56.387158121508101</v>
      </c>
      <c r="BD14" s="166">
        <v>224.096467164324</v>
      </c>
      <c r="BE14" s="166">
        <v>8.7669954351087593</v>
      </c>
      <c r="BF14" s="166">
        <v>3.17280292478973</v>
      </c>
      <c r="BG14" s="166">
        <v>9.0555414012667903</v>
      </c>
      <c r="BH14" s="166">
        <v>8.8773197409033298</v>
      </c>
      <c r="BI14" s="166">
        <v>3.0464388927570401</v>
      </c>
      <c r="BJ14" s="171">
        <v>0</v>
      </c>
      <c r="BK14" s="166">
        <v>38.187735994084903</v>
      </c>
      <c r="BL14" s="166">
        <v>42.779299704029398</v>
      </c>
      <c r="BM14" s="153">
        <v>0</v>
      </c>
      <c r="BN14" s="153">
        <v>0</v>
      </c>
      <c r="BO14" s="74"/>
      <c r="BP14" s="166">
        <v>390.253014359198</v>
      </c>
      <c r="BQ14" s="166">
        <v>53.392404079661503</v>
      </c>
      <c r="BR14" s="166">
        <v>305.11722211979799</v>
      </c>
      <c r="BS14" s="166">
        <v>535.05468171420705</v>
      </c>
      <c r="BT14" s="166">
        <v>212.392932385911</v>
      </c>
      <c r="BU14" s="166">
        <v>177.20485116893701</v>
      </c>
      <c r="BV14" s="166">
        <v>358.40239258072</v>
      </c>
      <c r="BW14" s="166">
        <v>60.2383430536104</v>
      </c>
      <c r="BX14" s="166">
        <v>426.55377040744099</v>
      </c>
      <c r="BY14" s="166">
        <v>77.878104180580095</v>
      </c>
      <c r="BZ14" s="166">
        <v>121.50954713611701</v>
      </c>
      <c r="CA14" s="166">
        <v>11.8835668789715</v>
      </c>
      <c r="CB14" s="166">
        <v>27.2835542644778</v>
      </c>
      <c r="CC14" s="166">
        <v>11.825694202643801</v>
      </c>
      <c r="CD14" s="166">
        <v>7.9336658027609204</v>
      </c>
      <c r="CE14" s="166">
        <v>41.518040524695202</v>
      </c>
      <c r="CF14" s="166">
        <v>43.756844751034798</v>
      </c>
      <c r="CG14" s="166">
        <v>2.0577881384986001</v>
      </c>
      <c r="CH14" s="166">
        <v>2.5343854456819401</v>
      </c>
      <c r="CI14" s="78"/>
      <c r="CJ14" s="168">
        <v>1.66</v>
      </c>
    </row>
    <row r="15" spans="1:112" s="64" customFormat="1" ht="13.8" x14ac:dyDescent="0.3">
      <c r="A15" s="65" t="s">
        <v>179</v>
      </c>
      <c r="B15" s="71">
        <v>1054.6079999999999</v>
      </c>
      <c r="C15" s="144">
        <v>1057.6559999999999</v>
      </c>
      <c r="D15" s="144">
        <v>1056.1320000000001</v>
      </c>
      <c r="E15" s="175">
        <v>0.11942697532867499</v>
      </c>
      <c r="F15" s="175">
        <v>5.6536169690066397E-2</v>
      </c>
      <c r="G15" s="144">
        <v>8.9785419999999103</v>
      </c>
      <c r="H15" s="173">
        <v>115558.461874762</v>
      </c>
      <c r="I15" s="173">
        <v>6115337.36533741</v>
      </c>
      <c r="J15" s="153">
        <v>0</v>
      </c>
      <c r="K15" s="166">
        <v>65.493596743597394</v>
      </c>
      <c r="L15" s="74"/>
      <c r="M15" s="175">
        <v>7.8396121978848696E-2</v>
      </c>
      <c r="N15" s="175">
        <v>4.2990238607702597E-2</v>
      </c>
      <c r="O15" s="144">
        <v>3.6736670000000702</v>
      </c>
      <c r="P15" s="173">
        <v>6559.8186043424703</v>
      </c>
      <c r="Q15" s="173">
        <v>557116.18211618206</v>
      </c>
      <c r="R15" s="153">
        <v>0</v>
      </c>
      <c r="S15" s="166">
        <v>203.39626589626599</v>
      </c>
      <c r="T15" s="74"/>
      <c r="U15" s="175">
        <v>0.29734950560529272</v>
      </c>
      <c r="V15" s="144">
        <v>12.652208999999981</v>
      </c>
      <c r="W15" s="173">
        <v>122118.28047910446</v>
      </c>
      <c r="X15" s="173">
        <v>6672453.5474535916</v>
      </c>
      <c r="Y15" s="153">
        <v>0</v>
      </c>
      <c r="Z15" s="166">
        <v>268.8898626398634</v>
      </c>
      <c r="AA15" s="78"/>
      <c r="AB15" s="166">
        <v>196.63723802936201</v>
      </c>
      <c r="AC15" s="166">
        <v>26.4454572541377</v>
      </c>
      <c r="AD15" s="166">
        <v>98.939929086086295</v>
      </c>
      <c r="AE15" s="166">
        <v>112.65296940965899</v>
      </c>
      <c r="AF15" s="166">
        <v>168.30380233401499</v>
      </c>
      <c r="AG15" s="166">
        <v>104.86360866749</v>
      </c>
      <c r="AH15" s="166">
        <v>13.928885408585799</v>
      </c>
      <c r="AI15" s="166">
        <v>11.050255483980999</v>
      </c>
      <c r="AJ15" s="166">
        <v>249.33947296633801</v>
      </c>
      <c r="AK15" s="166">
        <v>63.484695379179001</v>
      </c>
      <c r="AL15" s="166">
        <v>97.106191243016497</v>
      </c>
      <c r="AM15" s="166">
        <v>0.16560509554126601</v>
      </c>
      <c r="AN15" s="166">
        <v>13.3102361835348</v>
      </c>
      <c r="AO15" s="166">
        <v>4.7424573467956899</v>
      </c>
      <c r="AP15" s="166">
        <v>5.8787092466457498</v>
      </c>
      <c r="AQ15" s="166">
        <v>2.7738862926945602</v>
      </c>
      <c r="AR15" s="166">
        <v>1.4662541347490099</v>
      </c>
      <c r="AS15" s="166">
        <v>30.8413237825472</v>
      </c>
      <c r="AT15" s="166">
        <v>7.2655512273662204</v>
      </c>
      <c r="AU15" s="74"/>
      <c r="AV15" s="166">
        <v>154.92790041819401</v>
      </c>
      <c r="AW15" s="171">
        <v>0</v>
      </c>
      <c r="AX15" s="166">
        <v>354.64456153585701</v>
      </c>
      <c r="AY15" s="166">
        <v>372.00553621548801</v>
      </c>
      <c r="AZ15" s="166">
        <v>59.692285017073097</v>
      </c>
      <c r="BA15" s="166">
        <v>61.292816243339203</v>
      </c>
      <c r="BB15" s="166">
        <v>403.03463327502101</v>
      </c>
      <c r="BC15" s="166">
        <v>61.0656722231763</v>
      </c>
      <c r="BD15" s="166">
        <v>236.60542169978399</v>
      </c>
      <c r="BE15" s="166">
        <v>7.5395428612674902</v>
      </c>
      <c r="BF15" s="166">
        <v>3.6270029596092899</v>
      </c>
      <c r="BG15" s="166">
        <v>6.8498513800368599</v>
      </c>
      <c r="BH15" s="166">
        <v>8.1463265431324601</v>
      </c>
      <c r="BI15" s="166">
        <v>1.71910907033391</v>
      </c>
      <c r="BJ15" s="171">
        <v>0</v>
      </c>
      <c r="BK15" s="166">
        <v>51.394969164429298</v>
      </c>
      <c r="BL15" s="166">
        <v>46.326246735716303</v>
      </c>
      <c r="BM15" s="153">
        <v>0</v>
      </c>
      <c r="BN15" s="153">
        <v>0</v>
      </c>
      <c r="BO15" s="74"/>
      <c r="BP15" s="166">
        <v>351.56513844755602</v>
      </c>
      <c r="BQ15" s="166">
        <v>26.4454572541377</v>
      </c>
      <c r="BR15" s="166">
        <v>453.58449062194302</v>
      </c>
      <c r="BS15" s="166">
        <v>484.65850562514697</v>
      </c>
      <c r="BT15" s="166">
        <v>227.99608735108799</v>
      </c>
      <c r="BU15" s="166">
        <v>166.156424910829</v>
      </c>
      <c r="BV15" s="166">
        <v>416.96351868360699</v>
      </c>
      <c r="BW15" s="166">
        <v>72.115927707157397</v>
      </c>
      <c r="BX15" s="166">
        <v>485.94489466612202</v>
      </c>
      <c r="BY15" s="166">
        <v>71.024238240446493</v>
      </c>
      <c r="BZ15" s="166">
        <v>100.733194202626</v>
      </c>
      <c r="CA15" s="166">
        <v>7.0154564755781204</v>
      </c>
      <c r="CB15" s="166">
        <v>21.4565627266673</v>
      </c>
      <c r="CC15" s="166">
        <v>6.4615664171296103</v>
      </c>
      <c r="CD15" s="166">
        <v>5.8787092466457498</v>
      </c>
      <c r="CE15" s="166">
        <v>54.168855457123897</v>
      </c>
      <c r="CF15" s="166">
        <v>47.792500870465297</v>
      </c>
      <c r="CG15" s="166">
        <v>30.8413237825472</v>
      </c>
      <c r="CH15" s="166">
        <v>7.2655512273662204</v>
      </c>
      <c r="CI15" s="78"/>
      <c r="CJ15" s="168">
        <v>1.63</v>
      </c>
    </row>
    <row r="16" spans="1:112" s="64" customFormat="1" ht="13.8" x14ac:dyDescent="0.3">
      <c r="A16" s="65" t="s">
        <v>180</v>
      </c>
      <c r="B16" s="71">
        <v>1060.704</v>
      </c>
      <c r="C16" s="144">
        <v>1063.752</v>
      </c>
      <c r="D16" s="144">
        <v>1062.2280000000001</v>
      </c>
      <c r="E16" s="175">
        <v>0.12659540573551201</v>
      </c>
      <c r="F16" s="175">
        <v>6.1048757628886501E-2</v>
      </c>
      <c r="G16" s="144">
        <v>70.040593000000001</v>
      </c>
      <c r="H16" s="173">
        <v>181600.500366472</v>
      </c>
      <c r="I16" s="173">
        <v>11069057.944057999</v>
      </c>
      <c r="J16" s="153">
        <v>0</v>
      </c>
      <c r="K16" s="166">
        <v>328.63151613151598</v>
      </c>
      <c r="L16" s="74"/>
      <c r="M16" s="175">
        <v>8.3509316704272196E-2</v>
      </c>
      <c r="N16" s="175">
        <v>4.4059650730342702E-2</v>
      </c>
      <c r="O16" s="144">
        <v>3.6707030000000902</v>
      </c>
      <c r="P16" s="173">
        <v>4342.3500916442599</v>
      </c>
      <c r="Q16" s="173">
        <v>1146457.3964573999</v>
      </c>
      <c r="R16" s="153">
        <v>0</v>
      </c>
      <c r="S16" s="166">
        <v>218.16356191356201</v>
      </c>
      <c r="T16" s="74"/>
      <c r="U16" s="175">
        <v>0.31521313079901336</v>
      </c>
      <c r="V16" s="144">
        <v>73.71129600000009</v>
      </c>
      <c r="W16" s="173">
        <v>185942.85045811627</v>
      </c>
      <c r="X16" s="173">
        <v>12215515.340515399</v>
      </c>
      <c r="Y16" s="153">
        <v>0</v>
      </c>
      <c r="Z16" s="166">
        <v>546.79507804507796</v>
      </c>
      <c r="AA16" s="78"/>
      <c r="AB16" s="166">
        <v>285.65600983387702</v>
      </c>
      <c r="AC16" s="166">
        <v>6.8095950034159198</v>
      </c>
      <c r="AD16" s="166">
        <v>104.727972082173</v>
      </c>
      <c r="AE16" s="166">
        <v>114.466155923492</v>
      </c>
      <c r="AF16" s="166">
        <v>147.48078369947299</v>
      </c>
      <c r="AG16" s="166">
        <v>42.254436639059001</v>
      </c>
      <c r="AH16" s="166">
        <v>8.2327935333711793</v>
      </c>
      <c r="AI16" s="166">
        <v>5.9893506267397303</v>
      </c>
      <c r="AJ16" s="166">
        <v>643.75200179316198</v>
      </c>
      <c r="AK16" s="166">
        <v>42.168247045453299</v>
      </c>
      <c r="AL16" s="166">
        <v>60.722484766700802</v>
      </c>
      <c r="AM16" s="166">
        <v>0.39966029723958801</v>
      </c>
      <c r="AN16" s="166">
        <v>8.30449170921875</v>
      </c>
      <c r="AO16" s="166">
        <v>3.50279574338369</v>
      </c>
      <c r="AP16" s="171">
        <v>0</v>
      </c>
      <c r="AQ16" s="166">
        <v>0.29057957887521602</v>
      </c>
      <c r="AR16" s="166">
        <v>0.408780031336965</v>
      </c>
      <c r="AS16" s="166">
        <v>1.4993502336576101</v>
      </c>
      <c r="AT16" s="166">
        <v>0.86703995473520101</v>
      </c>
      <c r="AU16" s="74"/>
      <c r="AV16" s="166">
        <v>104.57676448724</v>
      </c>
      <c r="AW16" s="171">
        <v>0</v>
      </c>
      <c r="AX16" s="166">
        <v>362.31869551885001</v>
      </c>
      <c r="AY16" s="166">
        <v>324.58637408902098</v>
      </c>
      <c r="AZ16" s="166">
        <v>58.818702102769798</v>
      </c>
      <c r="BA16" s="166">
        <v>62.524281581151897</v>
      </c>
      <c r="BB16" s="166">
        <v>442.90437313031902</v>
      </c>
      <c r="BC16" s="166">
        <v>68.7642359418372</v>
      </c>
      <c r="BD16" s="166">
        <v>224.96414863807701</v>
      </c>
      <c r="BE16" s="166">
        <v>8.3919685329191704</v>
      </c>
      <c r="BF16" s="166">
        <v>3.7805174965163899</v>
      </c>
      <c r="BG16" s="166">
        <v>11.3696815286531</v>
      </c>
      <c r="BH16" s="166">
        <v>10.7344034787011</v>
      </c>
      <c r="BI16" s="166">
        <v>2.2524769324500902</v>
      </c>
      <c r="BJ16" s="171">
        <v>0</v>
      </c>
      <c r="BK16" s="166">
        <v>46.382408314239498</v>
      </c>
      <c r="BL16" s="166">
        <v>40.723600496161701</v>
      </c>
      <c r="BM16" s="153">
        <v>0</v>
      </c>
      <c r="BN16" s="153">
        <v>0</v>
      </c>
      <c r="BO16" s="74"/>
      <c r="BP16" s="166">
        <v>390.23277432111701</v>
      </c>
      <c r="BQ16" s="166">
        <v>6.8095950034159198</v>
      </c>
      <c r="BR16" s="166">
        <v>467.04666760102299</v>
      </c>
      <c r="BS16" s="166">
        <v>439.05253001251299</v>
      </c>
      <c r="BT16" s="166">
        <v>206.299485802243</v>
      </c>
      <c r="BU16" s="166">
        <v>104.778718220211</v>
      </c>
      <c r="BV16" s="166">
        <v>451.137166663691</v>
      </c>
      <c r="BW16" s="166">
        <v>74.753586568577006</v>
      </c>
      <c r="BX16" s="166">
        <v>868.71615043123995</v>
      </c>
      <c r="BY16" s="166">
        <v>50.5602155783725</v>
      </c>
      <c r="BZ16" s="166">
        <v>64.503002263217198</v>
      </c>
      <c r="CA16" s="166">
        <v>11.769341825892701</v>
      </c>
      <c r="CB16" s="166">
        <v>19.038895187919898</v>
      </c>
      <c r="CC16" s="166">
        <v>5.7552726758337798</v>
      </c>
      <c r="CD16" s="171">
        <v>0</v>
      </c>
      <c r="CE16" s="166">
        <v>46.672987893114701</v>
      </c>
      <c r="CF16" s="166">
        <v>41.132380527498597</v>
      </c>
      <c r="CG16" s="166">
        <v>1.4993502336576101</v>
      </c>
      <c r="CH16" s="166">
        <v>0.86703995473520101</v>
      </c>
      <c r="CI16" s="78"/>
      <c r="CJ16" s="168">
        <v>1.61</v>
      </c>
    </row>
    <row r="17" spans="1:90" s="64" customFormat="1" ht="13.8" x14ac:dyDescent="0.3">
      <c r="A17" s="65" t="s">
        <v>181</v>
      </c>
      <c r="B17" s="71">
        <v>1066.8</v>
      </c>
      <c r="C17" s="144">
        <v>1069.848</v>
      </c>
      <c r="D17" s="144">
        <v>1068.3240000000001</v>
      </c>
      <c r="E17" s="175">
        <v>0.13474868646985599</v>
      </c>
      <c r="F17" s="175">
        <v>6.1489610799476797E-2</v>
      </c>
      <c r="G17" s="144">
        <v>7.0629989999998104</v>
      </c>
      <c r="H17" s="173">
        <v>20789.850222558001</v>
      </c>
      <c r="I17" s="173">
        <v>4344757.46975742</v>
      </c>
      <c r="J17" s="166">
        <v>3.1250031250031798</v>
      </c>
      <c r="K17" s="166">
        <v>30.826312076311702</v>
      </c>
      <c r="L17" s="74"/>
      <c r="M17" s="175">
        <v>7.6047733390425198E-2</v>
      </c>
      <c r="N17" s="175">
        <v>4.2968423117102097E-2</v>
      </c>
      <c r="O17" s="144">
        <v>3.9565910000000999</v>
      </c>
      <c r="P17" s="173">
        <v>5152.2758575510497</v>
      </c>
      <c r="Q17" s="173">
        <v>1043016.66801667</v>
      </c>
      <c r="R17" s="153">
        <v>0</v>
      </c>
      <c r="S17" s="166">
        <v>208.00158300158299</v>
      </c>
      <c r="T17" s="74"/>
      <c r="U17" s="175">
        <v>0.31525445377686007</v>
      </c>
      <c r="V17" s="144">
        <v>11.01958999999991</v>
      </c>
      <c r="W17" s="173">
        <v>25942.12608010905</v>
      </c>
      <c r="X17" s="173">
        <v>5387774.1377740903</v>
      </c>
      <c r="Y17" s="166">
        <v>3.1250031250031798</v>
      </c>
      <c r="Z17" s="166">
        <v>238.82789507789468</v>
      </c>
      <c r="AA17" s="78"/>
      <c r="AB17" s="171">
        <v>0</v>
      </c>
      <c r="AC17" s="166">
        <v>1.70650767820464</v>
      </c>
      <c r="AD17" s="166">
        <v>63.199668833245497</v>
      </c>
      <c r="AE17" s="166">
        <v>14.195559800939099</v>
      </c>
      <c r="AF17" s="166">
        <v>125.63380361127599</v>
      </c>
      <c r="AG17" s="166">
        <v>65.176992253150104</v>
      </c>
      <c r="AH17" s="166">
        <v>23.349748010755199</v>
      </c>
      <c r="AI17" s="166">
        <v>29.5006728760386</v>
      </c>
      <c r="AJ17" s="166">
        <v>465.875218902906</v>
      </c>
      <c r="AK17" s="166">
        <v>38.655793804018998</v>
      </c>
      <c r="AL17" s="166">
        <v>41.6124623520111</v>
      </c>
      <c r="AM17" s="171">
        <v>0</v>
      </c>
      <c r="AN17" s="166">
        <v>9.1854451761910099</v>
      </c>
      <c r="AO17" s="166">
        <v>13.967792914342599</v>
      </c>
      <c r="AP17" s="166">
        <v>0.29253718427386599</v>
      </c>
      <c r="AQ17" s="166">
        <v>8.8196330043489706</v>
      </c>
      <c r="AR17" s="166">
        <v>4.96080322945582</v>
      </c>
      <c r="AS17" s="166">
        <v>25.7768827382151</v>
      </c>
      <c r="AT17" s="166">
        <v>16.6351397109994</v>
      </c>
      <c r="AU17" s="74"/>
      <c r="AV17" s="166">
        <v>183.02886307292999</v>
      </c>
      <c r="AW17" s="171">
        <v>0</v>
      </c>
      <c r="AX17" s="166">
        <v>328.96715481789403</v>
      </c>
      <c r="AY17" s="166">
        <v>349.92980306140402</v>
      </c>
      <c r="AZ17" s="166">
        <v>31.3496339643421</v>
      </c>
      <c r="BA17" s="166">
        <v>27.4977378507458</v>
      </c>
      <c r="BB17" s="166">
        <v>236.22188456057901</v>
      </c>
      <c r="BC17" s="166">
        <v>34.171955301176403</v>
      </c>
      <c r="BD17" s="166">
        <v>117.554753733705</v>
      </c>
      <c r="BE17" s="166">
        <v>10.132795193331701</v>
      </c>
      <c r="BF17" s="166">
        <v>5.1011231284803902</v>
      </c>
      <c r="BG17" s="166">
        <v>24.751507430977899</v>
      </c>
      <c r="BH17" s="166">
        <v>12.1736686213306</v>
      </c>
      <c r="BI17" s="166">
        <v>4.3405283774371499</v>
      </c>
      <c r="BJ17" s="171">
        <v>0</v>
      </c>
      <c r="BK17" s="166">
        <v>23.0550028688459</v>
      </c>
      <c r="BL17" s="166">
        <v>31.7346265668474</v>
      </c>
      <c r="BM17" s="153">
        <v>0</v>
      </c>
      <c r="BN17" s="153">
        <v>0</v>
      </c>
      <c r="BO17" s="74"/>
      <c r="BP17" s="166">
        <v>183.02886307292999</v>
      </c>
      <c r="BQ17" s="166">
        <v>1.70650767820464</v>
      </c>
      <c r="BR17" s="166">
        <v>392.16682365114002</v>
      </c>
      <c r="BS17" s="166">
        <v>364.12536286234302</v>
      </c>
      <c r="BT17" s="166">
        <v>156.98343757561801</v>
      </c>
      <c r="BU17" s="166">
        <v>92.674730103895897</v>
      </c>
      <c r="BV17" s="166">
        <v>259.57163257133402</v>
      </c>
      <c r="BW17" s="166">
        <v>63.672628177215003</v>
      </c>
      <c r="BX17" s="166">
        <v>583.42997263661096</v>
      </c>
      <c r="BY17" s="166">
        <v>48.788588997350701</v>
      </c>
      <c r="BZ17" s="166">
        <v>46.713585480491503</v>
      </c>
      <c r="CA17" s="166">
        <v>24.751507430977899</v>
      </c>
      <c r="CB17" s="166">
        <v>21.359113797521601</v>
      </c>
      <c r="CC17" s="166">
        <v>18.308321291779698</v>
      </c>
      <c r="CD17" s="166">
        <v>0.29253718427386599</v>
      </c>
      <c r="CE17" s="166">
        <v>31.874635873194901</v>
      </c>
      <c r="CF17" s="166">
        <v>36.695429796303202</v>
      </c>
      <c r="CG17" s="166">
        <v>25.7768827382151</v>
      </c>
      <c r="CH17" s="166">
        <v>16.6351397109994</v>
      </c>
      <c r="CI17" s="78"/>
      <c r="CJ17" s="168">
        <v>1.62</v>
      </c>
    </row>
    <row r="18" spans="1:90" s="64" customFormat="1" ht="13.8" x14ac:dyDescent="0.3">
      <c r="A18" s="65" t="s">
        <v>182</v>
      </c>
      <c r="B18" s="71">
        <v>1072.896</v>
      </c>
      <c r="C18" s="144">
        <v>1075.944</v>
      </c>
      <c r="D18" s="144">
        <v>1074.42</v>
      </c>
      <c r="E18" s="175">
        <v>0.13599832929200201</v>
      </c>
      <c r="F18" s="175">
        <v>6.3907980862962399E-2</v>
      </c>
      <c r="G18" s="144">
        <v>71.223613</v>
      </c>
      <c r="H18" s="173">
        <v>86115.290272267404</v>
      </c>
      <c r="I18" s="173">
        <v>5968334.0933340797</v>
      </c>
      <c r="J18" s="153">
        <v>0</v>
      </c>
      <c r="K18" s="166">
        <v>167.28138603138501</v>
      </c>
      <c r="L18" s="74"/>
      <c r="M18" s="175">
        <v>7.7133936174707304E-2</v>
      </c>
      <c r="N18" s="175">
        <v>4.29664418080445E-2</v>
      </c>
      <c r="O18" s="144">
        <v>3.7072539999999599</v>
      </c>
      <c r="P18" s="173">
        <v>5466.4836999179497</v>
      </c>
      <c r="Q18" s="173">
        <v>214106.464106464</v>
      </c>
      <c r="R18" s="153">
        <v>0</v>
      </c>
      <c r="S18" s="166">
        <v>216.57087282087301</v>
      </c>
      <c r="T18" s="74"/>
      <c r="U18" s="175">
        <v>0.32000668813771621</v>
      </c>
      <c r="V18" s="144">
        <v>74.930866999999964</v>
      </c>
      <c r="W18" s="173">
        <v>91581.773972185358</v>
      </c>
      <c r="X18" s="173">
        <v>6182440.5574405435</v>
      </c>
      <c r="Y18" s="153">
        <v>0</v>
      </c>
      <c r="Z18" s="166">
        <v>383.85225885225805</v>
      </c>
      <c r="AA18" s="78"/>
      <c r="AB18" s="166">
        <v>228.299862020212</v>
      </c>
      <c r="AC18" s="166">
        <v>2.97686775154052</v>
      </c>
      <c r="AD18" s="166">
        <v>69.569340864624905</v>
      </c>
      <c r="AE18" s="166">
        <v>50.090506379868899</v>
      </c>
      <c r="AF18" s="166">
        <v>134.93822588668101</v>
      </c>
      <c r="AG18" s="166">
        <v>98.893564604582494</v>
      </c>
      <c r="AH18" s="166">
        <v>5.7036656261844598</v>
      </c>
      <c r="AI18" s="166">
        <v>6.8925489641350897</v>
      </c>
      <c r="AJ18" s="166">
        <v>598.004332399394</v>
      </c>
      <c r="AK18" s="166">
        <v>40.5350938779956</v>
      </c>
      <c r="AL18" s="166">
        <v>61.624287517397001</v>
      </c>
      <c r="AM18" s="171">
        <v>0</v>
      </c>
      <c r="AN18" s="166">
        <v>10.110452627971</v>
      </c>
      <c r="AO18" s="166">
        <v>5.5026714832857904</v>
      </c>
      <c r="AP18" s="166">
        <v>4.6443063035323302</v>
      </c>
      <c r="AQ18" s="166">
        <v>2.5404885336414398</v>
      </c>
      <c r="AR18" s="166">
        <v>1.41728172876016</v>
      </c>
      <c r="AS18" s="166">
        <v>22.355062050052901</v>
      </c>
      <c r="AT18" s="166">
        <v>2.9347919568239198</v>
      </c>
      <c r="AU18" s="74"/>
      <c r="AV18" s="171">
        <v>0</v>
      </c>
      <c r="AW18" s="171">
        <v>0</v>
      </c>
      <c r="AX18" s="166">
        <v>351.09079069154899</v>
      </c>
      <c r="AY18" s="166">
        <v>404.08057395222801</v>
      </c>
      <c r="AZ18" s="166">
        <v>53.407778913115699</v>
      </c>
      <c r="BA18" s="166">
        <v>51.086567670504103</v>
      </c>
      <c r="BB18" s="166">
        <v>451.45564289197</v>
      </c>
      <c r="BC18" s="166">
        <v>70.1109771065329</v>
      </c>
      <c r="BD18" s="166">
        <v>279.714993685254</v>
      </c>
      <c r="BE18" s="166">
        <v>6.9648213918406903</v>
      </c>
      <c r="BF18" s="166">
        <v>1.90649830257551</v>
      </c>
      <c r="BG18" s="166">
        <v>12.217070063684</v>
      </c>
      <c r="BH18" s="166">
        <v>7.3782219656109103</v>
      </c>
      <c r="BI18" s="166">
        <v>2.4394855501383099</v>
      </c>
      <c r="BJ18" s="171">
        <v>0</v>
      </c>
      <c r="BK18" s="166">
        <v>55.019261461852103</v>
      </c>
      <c r="BL18" s="166">
        <v>37.627301096788599</v>
      </c>
      <c r="BM18" s="153">
        <v>0</v>
      </c>
      <c r="BN18" s="153">
        <v>0</v>
      </c>
      <c r="BO18" s="74"/>
      <c r="BP18" s="166">
        <v>228.299862020212</v>
      </c>
      <c r="BQ18" s="166">
        <v>2.97686775154052</v>
      </c>
      <c r="BR18" s="166">
        <v>420.66013155617401</v>
      </c>
      <c r="BS18" s="166">
        <v>454.17108033209701</v>
      </c>
      <c r="BT18" s="166">
        <v>188.34600479979699</v>
      </c>
      <c r="BU18" s="166">
        <v>149.98013227508699</v>
      </c>
      <c r="BV18" s="166">
        <v>457.15930851815398</v>
      </c>
      <c r="BW18" s="166">
        <v>77.003526070668002</v>
      </c>
      <c r="BX18" s="166">
        <v>877.71932608464704</v>
      </c>
      <c r="BY18" s="166">
        <v>47.499915269836301</v>
      </c>
      <c r="BZ18" s="166">
        <v>63.5307858199725</v>
      </c>
      <c r="CA18" s="166">
        <v>12.217070063684</v>
      </c>
      <c r="CB18" s="166">
        <v>17.488674593581901</v>
      </c>
      <c r="CC18" s="166">
        <v>7.9421570334240998</v>
      </c>
      <c r="CD18" s="166">
        <v>4.6443063035323302</v>
      </c>
      <c r="CE18" s="166">
        <v>57.559749995493597</v>
      </c>
      <c r="CF18" s="166">
        <v>39.044582825548702</v>
      </c>
      <c r="CG18" s="166">
        <v>22.355062050052901</v>
      </c>
      <c r="CH18" s="166">
        <v>2.9347919568239198</v>
      </c>
      <c r="CI18" s="78"/>
      <c r="CJ18" s="168">
        <v>1.4</v>
      </c>
    </row>
    <row r="19" spans="1:90" s="64" customFormat="1" ht="13.8" x14ac:dyDescent="0.3">
      <c r="A19" s="65" t="s">
        <v>183</v>
      </c>
      <c r="B19" s="71">
        <v>1078.992</v>
      </c>
      <c r="C19" s="144">
        <v>1082.04</v>
      </c>
      <c r="D19" s="144">
        <v>1080.5160000000001</v>
      </c>
      <c r="E19" s="175">
        <v>0.131725648071533</v>
      </c>
      <c r="F19" s="175">
        <v>6.3144208548004399E-2</v>
      </c>
      <c r="G19" s="144">
        <v>14.820005999999999</v>
      </c>
      <c r="H19" s="173">
        <v>105724.87844324201</v>
      </c>
      <c r="I19" s="173">
        <v>5936574.6865747198</v>
      </c>
      <c r="J19" s="166">
        <v>541.34246321746298</v>
      </c>
      <c r="K19" s="166">
        <v>246.015527265527</v>
      </c>
      <c r="L19" s="74"/>
      <c r="M19" s="175">
        <v>8.1160126985854106E-2</v>
      </c>
      <c r="N19" s="175">
        <v>4.5106354520008801E-2</v>
      </c>
      <c r="O19" s="144">
        <v>3.96509699999989</v>
      </c>
      <c r="P19" s="173">
        <v>4321.8557868524404</v>
      </c>
      <c r="Q19" s="173">
        <v>716178.84117884096</v>
      </c>
      <c r="R19" s="153">
        <v>0</v>
      </c>
      <c r="S19" s="166">
        <v>181.87577562577599</v>
      </c>
      <c r="T19" s="74"/>
      <c r="U19" s="175">
        <v>0.32113633812540032</v>
      </c>
      <c r="V19" s="144">
        <v>18.785102999999889</v>
      </c>
      <c r="W19" s="173">
        <v>110046.73423009444</v>
      </c>
      <c r="X19" s="173">
        <v>6652753.5277535608</v>
      </c>
      <c r="Y19" s="166">
        <v>541.34246321746298</v>
      </c>
      <c r="Z19" s="166">
        <v>427.89130289130298</v>
      </c>
      <c r="AA19" s="78"/>
      <c r="AB19" s="166">
        <v>298.308307530815</v>
      </c>
      <c r="AC19" s="166">
        <v>28.1471544808137</v>
      </c>
      <c r="AD19" s="166">
        <v>77.473862724810004</v>
      </c>
      <c r="AE19" s="166">
        <v>60.363442416096497</v>
      </c>
      <c r="AF19" s="166">
        <v>98.474545833441098</v>
      </c>
      <c r="AG19" s="166">
        <v>14.352386634308999</v>
      </c>
      <c r="AH19" s="166">
        <v>6.8899674864230702</v>
      </c>
      <c r="AI19" s="166">
        <v>2.5923657294562998</v>
      </c>
      <c r="AJ19" s="166">
        <v>145.539575371431</v>
      </c>
      <c r="AK19" s="166">
        <v>31.936740631148101</v>
      </c>
      <c r="AL19" s="166">
        <v>56.6619618297239</v>
      </c>
      <c r="AM19" s="166">
        <v>1.93944798301328</v>
      </c>
      <c r="AN19" s="171">
        <v>0</v>
      </c>
      <c r="AO19" s="171">
        <v>0</v>
      </c>
      <c r="AP19" s="171">
        <v>0</v>
      </c>
      <c r="AQ19" s="166">
        <v>0.52258881691719905</v>
      </c>
      <c r="AR19" s="166">
        <v>0.36348689937318501</v>
      </c>
      <c r="AS19" s="166">
        <v>0.52397733792833201</v>
      </c>
      <c r="AT19" s="166">
        <v>0.66455301183830495</v>
      </c>
      <c r="AU19" s="74"/>
      <c r="AV19" s="166">
        <v>130.557701353238</v>
      </c>
      <c r="AW19" s="171">
        <v>0</v>
      </c>
      <c r="AX19" s="166">
        <v>320.29594013846003</v>
      </c>
      <c r="AY19" s="166">
        <v>382.87984268498099</v>
      </c>
      <c r="AZ19" s="166">
        <v>42.110811597514399</v>
      </c>
      <c r="BA19" s="166">
        <v>42.372276261130203</v>
      </c>
      <c r="BB19" s="166">
        <v>327.029896396825</v>
      </c>
      <c r="BC19" s="166">
        <v>52.766498737802202</v>
      </c>
      <c r="BD19" s="166">
        <v>193.13352880868601</v>
      </c>
      <c r="BE19" s="166">
        <v>10.883353914439599</v>
      </c>
      <c r="BF19" s="166">
        <v>4.73839745821655</v>
      </c>
      <c r="BG19" s="166">
        <v>23.0543524415944</v>
      </c>
      <c r="BH19" s="166">
        <v>12.607518322719301</v>
      </c>
      <c r="BI19" s="166">
        <v>3.3421764014617201</v>
      </c>
      <c r="BJ19" s="171">
        <v>0</v>
      </c>
      <c r="BK19" s="166">
        <v>32.5648570449125</v>
      </c>
      <c r="BL19" s="166">
        <v>22.470722057795101</v>
      </c>
      <c r="BM19" s="153">
        <v>0</v>
      </c>
      <c r="BN19" s="153">
        <v>0</v>
      </c>
      <c r="BO19" s="74"/>
      <c r="BP19" s="166">
        <v>428.86600888405201</v>
      </c>
      <c r="BQ19" s="166">
        <v>28.1471544808137</v>
      </c>
      <c r="BR19" s="166">
        <v>397.76980286327</v>
      </c>
      <c r="BS19" s="166">
        <v>443.24328510107802</v>
      </c>
      <c r="BT19" s="166">
        <v>140.58535743095501</v>
      </c>
      <c r="BU19" s="166">
        <v>56.724662895439103</v>
      </c>
      <c r="BV19" s="166">
        <v>333.91986388324898</v>
      </c>
      <c r="BW19" s="166">
        <v>55.358864467258499</v>
      </c>
      <c r="BX19" s="166">
        <v>338.67310418011698</v>
      </c>
      <c r="BY19" s="166">
        <v>42.8200945455877</v>
      </c>
      <c r="BZ19" s="166">
        <v>61.400359287940397</v>
      </c>
      <c r="CA19" s="166">
        <v>24.993800424607699</v>
      </c>
      <c r="CB19" s="166">
        <v>12.607518322719301</v>
      </c>
      <c r="CC19" s="166">
        <v>3.3421764014617201</v>
      </c>
      <c r="CD19" s="171">
        <v>0</v>
      </c>
      <c r="CE19" s="166">
        <v>33.0874458618297</v>
      </c>
      <c r="CF19" s="166">
        <v>22.8342089571683</v>
      </c>
      <c r="CG19" s="166">
        <v>0.52397733792833201</v>
      </c>
      <c r="CH19" s="166">
        <v>0.66455301183830495</v>
      </c>
      <c r="CI19" s="78"/>
      <c r="CJ19" s="168">
        <v>1.58</v>
      </c>
    </row>
    <row r="20" spans="1:90" s="64" customFormat="1" ht="13.8" x14ac:dyDescent="0.3">
      <c r="A20" s="65" t="s">
        <v>184</v>
      </c>
      <c r="B20" s="71">
        <v>1085.088</v>
      </c>
      <c r="C20" s="144">
        <v>1088.136</v>
      </c>
      <c r="D20" s="144">
        <v>1086.6120000000001</v>
      </c>
      <c r="E20" s="175">
        <v>0.13285094182579399</v>
      </c>
      <c r="F20" s="175">
        <v>6.0078937514216398E-2</v>
      </c>
      <c r="G20" s="144">
        <v>8.9704360000000101</v>
      </c>
      <c r="H20" s="173">
        <v>35168.826204481302</v>
      </c>
      <c r="I20" s="173">
        <v>4615448.3654484004</v>
      </c>
      <c r="J20" s="153">
        <v>0</v>
      </c>
      <c r="K20" s="166">
        <v>47.176547176546698</v>
      </c>
      <c r="L20" s="74"/>
      <c r="M20" s="175">
        <v>7.8138262921792295E-2</v>
      </c>
      <c r="N20" s="175">
        <v>4.30527668109408E-2</v>
      </c>
      <c r="O20" s="144">
        <v>4.2035790000000404</v>
      </c>
      <c r="P20" s="173">
        <v>6076.08431526187</v>
      </c>
      <c r="Q20" s="173">
        <v>468597.34359734401</v>
      </c>
      <c r="R20" s="153">
        <v>0</v>
      </c>
      <c r="S20" s="166">
        <v>223.83900508900501</v>
      </c>
      <c r="T20" s="74"/>
      <c r="U20" s="175">
        <v>0.31412090907274343</v>
      </c>
      <c r="V20" s="144">
        <v>13.17401500000005</v>
      </c>
      <c r="W20" s="173">
        <v>41244.910519743171</v>
      </c>
      <c r="X20" s="173">
        <v>5084045.7090457445</v>
      </c>
      <c r="Y20" s="153">
        <v>0</v>
      </c>
      <c r="Z20" s="166">
        <v>271.01555226555172</v>
      </c>
      <c r="AA20" s="78"/>
      <c r="AB20" s="166">
        <v>213.27479696925801</v>
      </c>
      <c r="AC20" s="166">
        <v>48.570728168596403</v>
      </c>
      <c r="AD20" s="166">
        <v>55.139482156294697</v>
      </c>
      <c r="AE20" s="166">
        <v>15.453989480884401</v>
      </c>
      <c r="AF20" s="166">
        <v>100.941271209223</v>
      </c>
      <c r="AG20" s="166">
        <v>83.321071638929396</v>
      </c>
      <c r="AH20" s="166">
        <v>14.5037331071947</v>
      </c>
      <c r="AI20" s="166">
        <v>14.7124018541057</v>
      </c>
      <c r="AJ20" s="166">
        <v>189.132419741408</v>
      </c>
      <c r="AK20" s="166">
        <v>46.2999806578527</v>
      </c>
      <c r="AL20" s="166">
        <v>67.357738292117304</v>
      </c>
      <c r="AM20" s="166">
        <v>5.7561783439443301</v>
      </c>
      <c r="AN20" s="166">
        <v>21.2978926438497</v>
      </c>
      <c r="AO20" s="166">
        <v>10.2675850887862</v>
      </c>
      <c r="AP20" s="166">
        <v>5.65419086316252</v>
      </c>
      <c r="AQ20" s="166">
        <v>3.0902166248671401</v>
      </c>
      <c r="AR20" s="166">
        <v>1.25856545960977</v>
      </c>
      <c r="AS20" s="166">
        <v>28.813325731196599</v>
      </c>
      <c r="AT20" s="166">
        <v>6.6290368210292998</v>
      </c>
      <c r="AU20" s="74"/>
      <c r="AV20" s="166">
        <v>89.499939872823603</v>
      </c>
      <c r="AW20" s="171">
        <v>0</v>
      </c>
      <c r="AX20" s="166">
        <v>325.87807520317602</v>
      </c>
      <c r="AY20" s="166">
        <v>370.920360621724</v>
      </c>
      <c r="AZ20" s="166">
        <v>63.2451690688073</v>
      </c>
      <c r="BA20" s="166">
        <v>64.162032801043296</v>
      </c>
      <c r="BB20" s="166">
        <v>400.599041192313</v>
      </c>
      <c r="BC20" s="166">
        <v>63.597012752424902</v>
      </c>
      <c r="BD20" s="166">
        <v>274.42679442103702</v>
      </c>
      <c r="BE20" s="166">
        <v>6.4910832686787998</v>
      </c>
      <c r="BF20" s="166">
        <v>3.1689967792479798</v>
      </c>
      <c r="BG20" s="166">
        <v>6.9419957537099801</v>
      </c>
      <c r="BH20" s="166">
        <v>8.2971704166141294</v>
      </c>
      <c r="BI20" s="166">
        <v>2.01598842270201</v>
      </c>
      <c r="BJ20" s="171">
        <v>0</v>
      </c>
      <c r="BK20" s="166">
        <v>56.348202298688697</v>
      </c>
      <c r="BL20" s="166">
        <v>36.751253264267604</v>
      </c>
      <c r="BM20" s="153">
        <v>0</v>
      </c>
      <c r="BN20" s="153">
        <v>0</v>
      </c>
      <c r="BO20" s="74"/>
      <c r="BP20" s="166">
        <v>302.77473684208098</v>
      </c>
      <c r="BQ20" s="166">
        <v>48.570728168596403</v>
      </c>
      <c r="BR20" s="166">
        <v>381.01755735947</v>
      </c>
      <c r="BS20" s="166">
        <v>386.37435010260799</v>
      </c>
      <c r="BT20" s="166">
        <v>164.18644027803001</v>
      </c>
      <c r="BU20" s="166">
        <v>147.483104439973</v>
      </c>
      <c r="BV20" s="166">
        <v>415.10277429950798</v>
      </c>
      <c r="BW20" s="166">
        <v>78.309414606530595</v>
      </c>
      <c r="BX20" s="166">
        <v>463.55921416244399</v>
      </c>
      <c r="BY20" s="166">
        <v>52.7910639265315</v>
      </c>
      <c r="BZ20" s="166">
        <v>70.526735071365195</v>
      </c>
      <c r="CA20" s="166">
        <v>12.6981740976543</v>
      </c>
      <c r="CB20" s="166">
        <v>29.595063060463801</v>
      </c>
      <c r="CC20" s="166">
        <v>12.2835735114882</v>
      </c>
      <c r="CD20" s="166">
        <v>5.65419086316252</v>
      </c>
      <c r="CE20" s="166">
        <v>59.438418923555801</v>
      </c>
      <c r="CF20" s="166">
        <v>38.009818723877402</v>
      </c>
      <c r="CG20" s="166">
        <v>28.813325731196599</v>
      </c>
      <c r="CH20" s="166">
        <v>6.6290368210292998</v>
      </c>
      <c r="CI20" s="78"/>
      <c r="CJ20" s="168">
        <v>1.4</v>
      </c>
    </row>
    <row r="21" spans="1:90" s="64" customFormat="1" ht="13.8" x14ac:dyDescent="0.3">
      <c r="A21" s="65" t="s">
        <v>185</v>
      </c>
      <c r="B21" s="71">
        <v>1091.184</v>
      </c>
      <c r="C21" s="144">
        <v>1094.232</v>
      </c>
      <c r="D21" s="144">
        <v>1092.7080000000001</v>
      </c>
      <c r="E21" s="175">
        <v>0.12760263666872099</v>
      </c>
      <c r="F21" s="175">
        <v>5.57699851067813E-2</v>
      </c>
      <c r="G21" s="144">
        <v>10.2387440000001</v>
      </c>
      <c r="H21" s="173">
        <v>70309.998455048</v>
      </c>
      <c r="I21" s="173">
        <v>4712757.8377578799</v>
      </c>
      <c r="J21" s="153">
        <v>0</v>
      </c>
      <c r="K21" s="166">
        <v>66.997035747035994</v>
      </c>
      <c r="L21" s="74"/>
      <c r="M21" s="175">
        <v>7.8157492186054306E-2</v>
      </c>
      <c r="N21" s="175">
        <v>4.2516512916888897E-2</v>
      </c>
      <c r="O21" s="144">
        <v>3.7728509999998301</v>
      </c>
      <c r="P21" s="173">
        <v>3560.5515187198898</v>
      </c>
      <c r="Q21" s="173">
        <v>299425.29942529899</v>
      </c>
      <c r="R21" s="153">
        <v>0</v>
      </c>
      <c r="S21" s="166">
        <v>247.88124788124799</v>
      </c>
      <c r="T21" s="74"/>
      <c r="U21" s="175">
        <v>0.30404662687844547</v>
      </c>
      <c r="V21" s="144">
        <v>14.011594999999931</v>
      </c>
      <c r="W21" s="173">
        <v>73870.549973767891</v>
      </c>
      <c r="X21" s="173">
        <v>5012183.1371831791</v>
      </c>
      <c r="Y21" s="153">
        <v>0</v>
      </c>
      <c r="Z21" s="166">
        <v>314.87828362828395</v>
      </c>
      <c r="AA21" s="78"/>
      <c r="AB21" s="166">
        <v>223.256152602344</v>
      </c>
      <c r="AC21" s="166">
        <v>49.2918950262858</v>
      </c>
      <c r="AD21" s="166">
        <v>62.120149287004303</v>
      </c>
      <c r="AE21" s="166">
        <v>11.1176184579828</v>
      </c>
      <c r="AF21" s="166">
        <v>124.534006224953</v>
      </c>
      <c r="AG21" s="166">
        <v>94.257660019518298</v>
      </c>
      <c r="AH21" s="166">
        <v>32.972703534635897</v>
      </c>
      <c r="AI21" s="166">
        <v>24.691227367682998</v>
      </c>
      <c r="AJ21" s="166">
        <v>184.17399599150301</v>
      </c>
      <c r="AK21" s="166">
        <v>41.117389098391499</v>
      </c>
      <c r="AL21" s="166">
        <v>66.375118384387704</v>
      </c>
      <c r="AM21" s="166">
        <v>0.33537154989356799</v>
      </c>
      <c r="AN21" s="166">
        <v>10.700069140971101</v>
      </c>
      <c r="AO21" s="166">
        <v>6.1579628743023704</v>
      </c>
      <c r="AP21" s="166">
        <v>4.5412025038398998</v>
      </c>
      <c r="AQ21" s="166">
        <v>3.94062262959448</v>
      </c>
      <c r="AR21" s="166">
        <v>1.8132477367684301</v>
      </c>
      <c r="AS21" s="166">
        <v>32.536581707957403</v>
      </c>
      <c r="AT21" s="166">
        <v>6.87212264972006</v>
      </c>
      <c r="AU21" s="74"/>
      <c r="AV21" s="166">
        <v>156.61795485336199</v>
      </c>
      <c r="AW21" s="171">
        <v>0</v>
      </c>
      <c r="AX21" s="166">
        <v>343.131567339529</v>
      </c>
      <c r="AY21" s="166">
        <v>231.68815184320999</v>
      </c>
      <c r="AZ21" s="166">
        <v>39.120759498774298</v>
      </c>
      <c r="BA21" s="166">
        <v>60.112526854882603</v>
      </c>
      <c r="BB21" s="166">
        <v>381.54209523124899</v>
      </c>
      <c r="BC21" s="166">
        <v>59.076707433833</v>
      </c>
      <c r="BD21" s="166">
        <v>247.6212897172</v>
      </c>
      <c r="BE21" s="166">
        <v>6.0284533136062004</v>
      </c>
      <c r="BF21" s="166">
        <v>4.1497136142050497</v>
      </c>
      <c r="BG21" s="166">
        <v>4.5495541401236697</v>
      </c>
      <c r="BH21" s="166">
        <v>7.0078655431869796</v>
      </c>
      <c r="BI21" s="166">
        <v>2.2486707869083302</v>
      </c>
      <c r="BJ21" s="171">
        <v>0</v>
      </c>
      <c r="BK21" s="166">
        <v>43.953380149038303</v>
      </c>
      <c r="BL21" s="166">
        <v>35.126790346442299</v>
      </c>
      <c r="BM21" s="153">
        <v>0</v>
      </c>
      <c r="BN21" s="153">
        <v>0</v>
      </c>
      <c r="BO21" s="74"/>
      <c r="BP21" s="166">
        <v>379.87410745570702</v>
      </c>
      <c r="BQ21" s="166">
        <v>49.2918950262858</v>
      </c>
      <c r="BR21" s="166">
        <v>405.25171662653298</v>
      </c>
      <c r="BS21" s="166">
        <v>242.80577030119301</v>
      </c>
      <c r="BT21" s="166">
        <v>163.654765723727</v>
      </c>
      <c r="BU21" s="166">
        <v>154.37018687440101</v>
      </c>
      <c r="BV21" s="166">
        <v>414.514798765884</v>
      </c>
      <c r="BW21" s="166">
        <v>83.767934801516006</v>
      </c>
      <c r="BX21" s="166">
        <v>431.79528570870298</v>
      </c>
      <c r="BY21" s="166">
        <v>47.145842411997698</v>
      </c>
      <c r="BZ21" s="166">
        <v>70.524831998592703</v>
      </c>
      <c r="CA21" s="166">
        <v>4.88492569001723</v>
      </c>
      <c r="CB21" s="166">
        <v>17.707934684158101</v>
      </c>
      <c r="CC21" s="166">
        <v>8.4066336612107104</v>
      </c>
      <c r="CD21" s="166">
        <v>4.5412025038398998</v>
      </c>
      <c r="CE21" s="166">
        <v>47.894002778632803</v>
      </c>
      <c r="CF21" s="166">
        <v>36.940038083210702</v>
      </c>
      <c r="CG21" s="166">
        <v>32.536581707957403</v>
      </c>
      <c r="CH21" s="166">
        <v>6.87212264972006</v>
      </c>
      <c r="CI21" s="78"/>
      <c r="CJ21" s="168">
        <v>1.51</v>
      </c>
    </row>
    <row r="22" spans="1:90" s="64" customFormat="1" ht="13.8" x14ac:dyDescent="0.3">
      <c r="A22" s="65" t="s">
        <v>186</v>
      </c>
      <c r="B22" s="71">
        <v>1097.28</v>
      </c>
      <c r="C22" s="144">
        <v>1100.328</v>
      </c>
      <c r="D22" s="144">
        <v>1098.8040000000001</v>
      </c>
      <c r="E22" s="175">
        <v>0.12831472525283</v>
      </c>
      <c r="F22" s="175">
        <v>5.8397891361606197E-2</v>
      </c>
      <c r="G22" s="144">
        <v>7.5266349999999296</v>
      </c>
      <c r="H22" s="173">
        <v>60577.665285376301</v>
      </c>
      <c r="I22" s="173">
        <v>5663815.03881511</v>
      </c>
      <c r="J22" s="153">
        <v>0</v>
      </c>
      <c r="K22" s="166">
        <v>71.274040024040303</v>
      </c>
      <c r="L22" s="74"/>
      <c r="M22" s="175">
        <v>7.8614070368555097E-2</v>
      </c>
      <c r="N22" s="175">
        <v>4.3488582220787199E-2</v>
      </c>
      <c r="O22" s="144">
        <v>4.3617209999998101</v>
      </c>
      <c r="P22" s="173">
        <v>9933.70784236074</v>
      </c>
      <c r="Q22" s="173">
        <v>174859.54985955</v>
      </c>
      <c r="R22" s="153">
        <v>0</v>
      </c>
      <c r="S22" s="166">
        <v>225.835632085632</v>
      </c>
      <c r="T22" s="74"/>
      <c r="U22" s="175">
        <v>0.3088152692037785</v>
      </c>
      <c r="V22" s="144">
        <v>11.888355999999739</v>
      </c>
      <c r="W22" s="173">
        <v>70511.373127737039</v>
      </c>
      <c r="X22" s="173">
        <v>5838674.5886746598</v>
      </c>
      <c r="Y22" s="153">
        <v>0</v>
      </c>
      <c r="Z22" s="166">
        <v>297.10967210967232</v>
      </c>
      <c r="AA22" s="78"/>
      <c r="AB22" s="166">
        <v>216.57306764324599</v>
      </c>
      <c r="AC22" s="166">
        <v>62.8894380012499</v>
      </c>
      <c r="AD22" s="166">
        <v>65.136957126194602</v>
      </c>
      <c r="AE22" s="166">
        <v>32.172733790892202</v>
      </c>
      <c r="AF22" s="166">
        <v>141.04942630884801</v>
      </c>
      <c r="AG22" s="166">
        <v>86.898796155075203</v>
      </c>
      <c r="AH22" s="166">
        <v>37.555075329739303</v>
      </c>
      <c r="AI22" s="166">
        <v>32.2450306841857</v>
      </c>
      <c r="AJ22" s="166">
        <v>160.434587268336</v>
      </c>
      <c r="AK22" s="166">
        <v>41.098580950149803</v>
      </c>
      <c r="AL22" s="166">
        <v>69.398720403885605</v>
      </c>
      <c r="AM22" s="166">
        <v>1.2778768577484201</v>
      </c>
      <c r="AN22" s="166">
        <v>13.796092308248401</v>
      </c>
      <c r="AO22" s="166">
        <v>6.9705749477701797</v>
      </c>
      <c r="AP22" s="166">
        <v>4.08002683944318</v>
      </c>
      <c r="AQ22" s="166">
        <v>3.69700030673211</v>
      </c>
      <c r="AR22" s="166">
        <v>2.1348670351667001</v>
      </c>
      <c r="AS22" s="166">
        <v>24.315527488589399</v>
      </c>
      <c r="AT22" s="166">
        <v>4.4572501740938</v>
      </c>
      <c r="AU22" s="74"/>
      <c r="AV22" s="166">
        <v>173.60297153215299</v>
      </c>
      <c r="AW22" s="166">
        <v>2.8317524638752398</v>
      </c>
      <c r="AX22" s="166">
        <v>363.44814559974401</v>
      </c>
      <c r="AY22" s="166">
        <v>280.11012512088303</v>
      </c>
      <c r="AZ22" s="166">
        <v>45.764575075960799</v>
      </c>
      <c r="BA22" s="166">
        <v>69.006346958692106</v>
      </c>
      <c r="BB22" s="166">
        <v>455.52956353863402</v>
      </c>
      <c r="BC22" s="166">
        <v>72.801795134036993</v>
      </c>
      <c r="BD22" s="166">
        <v>270.54583653612798</v>
      </c>
      <c r="BE22" s="166">
        <v>8.5845942659185894</v>
      </c>
      <c r="BF22" s="166">
        <v>4.1875213266015301</v>
      </c>
      <c r="BG22" s="166">
        <v>13.4951167728127</v>
      </c>
      <c r="BH22" s="166">
        <v>8.7512167872559203</v>
      </c>
      <c r="BI22" s="166">
        <v>2.4421498520192402</v>
      </c>
      <c r="BJ22" s="171">
        <v>0</v>
      </c>
      <c r="BK22" s="166">
        <v>47.740129404763699</v>
      </c>
      <c r="BL22" s="166">
        <v>44.150780814755699</v>
      </c>
      <c r="BM22" s="153">
        <v>0</v>
      </c>
      <c r="BN22" s="153">
        <v>0</v>
      </c>
      <c r="BO22" s="74"/>
      <c r="BP22" s="166">
        <v>390.17603917539901</v>
      </c>
      <c r="BQ22" s="166">
        <v>65.721190465125105</v>
      </c>
      <c r="BR22" s="166">
        <v>428.58510272593901</v>
      </c>
      <c r="BS22" s="166">
        <v>312.28285891177597</v>
      </c>
      <c r="BT22" s="166">
        <v>186.81400138480899</v>
      </c>
      <c r="BU22" s="166">
        <v>155.905143113767</v>
      </c>
      <c r="BV22" s="166">
        <v>493.08463886837302</v>
      </c>
      <c r="BW22" s="166">
        <v>105.046825818223</v>
      </c>
      <c r="BX22" s="166">
        <v>430.98042380446401</v>
      </c>
      <c r="BY22" s="166">
        <v>49.683175216068399</v>
      </c>
      <c r="BZ22" s="166">
        <v>73.586241730487203</v>
      </c>
      <c r="CA22" s="166">
        <v>14.772993630561199</v>
      </c>
      <c r="CB22" s="166">
        <v>22.5473090955043</v>
      </c>
      <c r="CC22" s="166">
        <v>9.4127247997894194</v>
      </c>
      <c r="CD22" s="166">
        <v>4.08002683944318</v>
      </c>
      <c r="CE22" s="166">
        <v>51.4371297114958</v>
      </c>
      <c r="CF22" s="166">
        <v>46.285647849922398</v>
      </c>
      <c r="CG22" s="166">
        <v>24.315527488589399</v>
      </c>
      <c r="CH22" s="166">
        <v>4.4572501740938</v>
      </c>
      <c r="CI22" s="78"/>
      <c r="CJ22" s="168">
        <v>1.53</v>
      </c>
    </row>
    <row r="23" spans="1:90" s="64" customFormat="1" ht="13.8" x14ac:dyDescent="0.3">
      <c r="A23" s="65" t="s">
        <v>187</v>
      </c>
      <c r="B23" s="71">
        <v>1103.376</v>
      </c>
      <c r="C23" s="144">
        <v>1106.424</v>
      </c>
      <c r="D23" s="144">
        <v>1104.9000000000001</v>
      </c>
      <c r="E23" s="175">
        <v>0.12905392565861501</v>
      </c>
      <c r="F23" s="175">
        <v>5.99319847967495E-2</v>
      </c>
      <c r="G23" s="144">
        <v>8.51274100000016</v>
      </c>
      <c r="H23" s="173">
        <v>78108.901963814802</v>
      </c>
      <c r="I23" s="173">
        <v>5744165.1191651104</v>
      </c>
      <c r="J23" s="153">
        <v>0</v>
      </c>
      <c r="K23" s="166">
        <v>73.383479633479297</v>
      </c>
      <c r="L23" s="74"/>
      <c r="M23" s="175">
        <v>8.1074006381007493E-2</v>
      </c>
      <c r="N23" s="175">
        <v>4.3358158914129197E-2</v>
      </c>
      <c r="O23" s="144">
        <v>3.8888139999998801</v>
      </c>
      <c r="P23" s="173">
        <v>4736.7795888946002</v>
      </c>
      <c r="Q23" s="173">
        <v>468759.84375984402</v>
      </c>
      <c r="R23" s="153">
        <v>0</v>
      </c>
      <c r="S23" s="166">
        <v>144.68389468389501</v>
      </c>
      <c r="T23" s="74"/>
      <c r="U23" s="175">
        <v>0.31341807575050118</v>
      </c>
      <c r="V23" s="144">
        <v>12.401555000000041</v>
      </c>
      <c r="W23" s="173">
        <v>82845.6815527094</v>
      </c>
      <c r="X23" s="173">
        <v>6212924.9629249545</v>
      </c>
      <c r="Y23" s="153">
        <v>0</v>
      </c>
      <c r="Z23" s="166">
        <v>218.06737431737429</v>
      </c>
      <c r="AA23" s="78"/>
      <c r="AB23" s="166">
        <v>214.63416655553101</v>
      </c>
      <c r="AC23" s="166">
        <v>50.8673179004522</v>
      </c>
      <c r="AD23" s="166">
        <v>69.629290409361104</v>
      </c>
      <c r="AE23" s="166">
        <v>42.188745017572401</v>
      </c>
      <c r="AF23" s="166">
        <v>115.11800518970099</v>
      </c>
      <c r="AG23" s="166">
        <v>88.306205252657804</v>
      </c>
      <c r="AH23" s="166">
        <v>4.1550860112230596</v>
      </c>
      <c r="AI23" s="166">
        <v>3.2300219794561702</v>
      </c>
      <c r="AJ23" s="166">
        <v>188.07741553173</v>
      </c>
      <c r="AK23" s="166">
        <v>39.871507063857003</v>
      </c>
      <c r="AL23" s="166">
        <v>62.954789127772699</v>
      </c>
      <c r="AM23" s="166">
        <v>0.49893842887432699</v>
      </c>
      <c r="AN23" s="166">
        <v>10.519687638706699</v>
      </c>
      <c r="AO23" s="166">
        <v>4.8933075818235201</v>
      </c>
      <c r="AP23" s="166">
        <v>8.7288660223956693</v>
      </c>
      <c r="AQ23" s="166">
        <v>4.6164536744675901</v>
      </c>
      <c r="AR23" s="166">
        <v>2.6111427141359602</v>
      </c>
      <c r="AS23" s="166">
        <v>27.926818180179801</v>
      </c>
      <c r="AT23" s="166">
        <v>4.9647362465171003</v>
      </c>
      <c r="AU23" s="74"/>
      <c r="AV23" s="166">
        <v>184.158680458878</v>
      </c>
      <c r="AW23" s="171">
        <v>0</v>
      </c>
      <c r="AX23" s="166">
        <v>289.10521530024801</v>
      </c>
      <c r="AY23" s="166">
        <v>468.72566110051201</v>
      </c>
      <c r="AZ23" s="166">
        <v>37.227682984214603</v>
      </c>
      <c r="BA23" s="166">
        <v>38.5725274767033</v>
      </c>
      <c r="BB23" s="166">
        <v>327.52130660558402</v>
      </c>
      <c r="BC23" s="166">
        <v>52.365711612105898</v>
      </c>
      <c r="BD23" s="166">
        <v>222.92125841917601</v>
      </c>
      <c r="BE23" s="166">
        <v>20.257511718963499</v>
      </c>
      <c r="BF23" s="166">
        <v>5.3837928708206402</v>
      </c>
      <c r="BG23" s="166">
        <v>63.729851379990301</v>
      </c>
      <c r="BH23" s="166">
        <v>17.866352308610001</v>
      </c>
      <c r="BI23" s="166">
        <v>6.20921896761618</v>
      </c>
      <c r="BJ23" s="166">
        <v>1.7251831759265499</v>
      </c>
      <c r="BK23" s="166">
        <v>31.139477112392498</v>
      </c>
      <c r="BL23" s="166">
        <v>19.416924616988702</v>
      </c>
      <c r="BM23" s="153">
        <v>0</v>
      </c>
      <c r="BN23" s="153">
        <v>0</v>
      </c>
      <c r="BO23" s="74"/>
      <c r="BP23" s="166">
        <v>398.79284701440901</v>
      </c>
      <c r="BQ23" s="166">
        <v>50.8673179004522</v>
      </c>
      <c r="BR23" s="166">
        <v>358.73450570960898</v>
      </c>
      <c r="BS23" s="166">
        <v>510.91440611808503</v>
      </c>
      <c r="BT23" s="166">
        <v>152.34568817391599</v>
      </c>
      <c r="BU23" s="166">
        <v>126.878732729361</v>
      </c>
      <c r="BV23" s="166">
        <v>331.67639261680699</v>
      </c>
      <c r="BW23" s="166">
        <v>55.595733591562102</v>
      </c>
      <c r="BX23" s="166">
        <v>410.99867395090598</v>
      </c>
      <c r="BY23" s="166">
        <v>60.129018782820602</v>
      </c>
      <c r="BZ23" s="166">
        <v>68.338581998593398</v>
      </c>
      <c r="CA23" s="166">
        <v>64.228789808864605</v>
      </c>
      <c r="CB23" s="166">
        <v>28.3860399473167</v>
      </c>
      <c r="CC23" s="166">
        <v>11.1025265494397</v>
      </c>
      <c r="CD23" s="166">
        <v>10.454049198322219</v>
      </c>
      <c r="CE23" s="166">
        <v>35.755930786860098</v>
      </c>
      <c r="CF23" s="166">
        <v>22.0280673311246</v>
      </c>
      <c r="CG23" s="166">
        <v>27.926818180179801</v>
      </c>
      <c r="CH23" s="166">
        <v>4.9647362465171003</v>
      </c>
      <c r="CI23" s="78"/>
      <c r="CJ23" s="168">
        <v>1.4</v>
      </c>
    </row>
    <row r="24" spans="1:90" s="64" customFormat="1" ht="13.8" x14ac:dyDescent="0.3">
      <c r="A24" s="65" t="s">
        <v>188</v>
      </c>
      <c r="B24" s="71">
        <v>1109.472</v>
      </c>
      <c r="C24" s="144">
        <v>1112.52</v>
      </c>
      <c r="D24" s="144">
        <v>1110.9960000000001</v>
      </c>
      <c r="E24" s="175">
        <v>0.12797479249447</v>
      </c>
      <c r="F24" s="175">
        <v>6.2116214999048402E-2</v>
      </c>
      <c r="G24" s="144">
        <v>8.7974869999999008</v>
      </c>
      <c r="H24" s="173">
        <v>34941.339421292098</v>
      </c>
      <c r="I24" s="173">
        <v>4285879.2858792301</v>
      </c>
      <c r="J24" s="166">
        <v>7.5517263017260703</v>
      </c>
      <c r="K24" s="166">
        <v>54.248241748241703</v>
      </c>
      <c r="L24" s="74"/>
      <c r="M24" s="175">
        <v>7.8169560470840393E-2</v>
      </c>
      <c r="N24" s="175">
        <v>4.2810789045572097E-2</v>
      </c>
      <c r="O24" s="144">
        <v>3.8643439999999099</v>
      </c>
      <c r="P24" s="173">
        <v>8202.5306362869705</v>
      </c>
      <c r="Q24" s="173">
        <v>266978.39197839203</v>
      </c>
      <c r="R24" s="153">
        <v>0</v>
      </c>
      <c r="S24" s="166">
        <v>186.979311979312</v>
      </c>
      <c r="T24" s="74"/>
      <c r="U24" s="175">
        <v>0.31107135700993094</v>
      </c>
      <c r="V24" s="144">
        <v>12.661830999999811</v>
      </c>
      <c r="W24" s="173">
        <v>43143.870057579072</v>
      </c>
      <c r="X24" s="173">
        <v>4552857.6778576225</v>
      </c>
      <c r="Y24" s="166">
        <v>7.5517263017260703</v>
      </c>
      <c r="Z24" s="166">
        <v>241.2275537275537</v>
      </c>
      <c r="AA24" s="78"/>
      <c r="AB24" s="166">
        <v>231.01772314898599</v>
      </c>
      <c r="AC24" s="166">
        <v>66.470819161005195</v>
      </c>
      <c r="AD24" s="166">
        <v>53.107120202799301</v>
      </c>
      <c r="AE24" s="166">
        <v>9.7329608009625801</v>
      </c>
      <c r="AF24" s="166">
        <v>133.79398511656001</v>
      </c>
      <c r="AG24" s="166">
        <v>91.054158374284299</v>
      </c>
      <c r="AH24" s="166">
        <v>24.947430777837599</v>
      </c>
      <c r="AI24" s="166">
        <v>16.890912691500802</v>
      </c>
      <c r="AJ24" s="166">
        <v>176.39009874427299</v>
      </c>
      <c r="AK24" s="166">
        <v>46.033763311263797</v>
      </c>
      <c r="AL24" s="166">
        <v>71.438306928954901</v>
      </c>
      <c r="AM24" s="166">
        <v>2.1436942675141699</v>
      </c>
      <c r="AN24" s="166">
        <v>17.122483734190901</v>
      </c>
      <c r="AO24" s="166">
        <v>8.5085114902489707</v>
      </c>
      <c r="AP24" s="166">
        <v>5.39691794420819</v>
      </c>
      <c r="AQ24" s="166">
        <v>4.3310494920884102</v>
      </c>
      <c r="AR24" s="166">
        <v>3.2424553882305398</v>
      </c>
      <c r="AS24" s="166">
        <v>28.3202745430617</v>
      </c>
      <c r="AT24" s="166">
        <v>4.6881563370463999</v>
      </c>
      <c r="AU24" s="74"/>
      <c r="AV24" s="166">
        <v>167.72775452173499</v>
      </c>
      <c r="AW24" s="171">
        <v>0</v>
      </c>
      <c r="AX24" s="166">
        <v>301.65938041801502</v>
      </c>
      <c r="AY24" s="166">
        <v>346.81349831364997</v>
      </c>
      <c r="AZ24" s="166">
        <v>43.6909032240697</v>
      </c>
      <c r="BA24" s="166">
        <v>55.2047311575366</v>
      </c>
      <c r="BB24" s="166">
        <v>431.79418537433202</v>
      </c>
      <c r="BC24" s="166">
        <v>75.837323076237595</v>
      </c>
      <c r="BD24" s="166">
        <v>244.608173365347</v>
      </c>
      <c r="BE24" s="166">
        <v>11.454667195930501</v>
      </c>
      <c r="BF24" s="166">
        <v>4.5930026984665604</v>
      </c>
      <c r="BG24" s="166">
        <v>35.312271762179002</v>
      </c>
      <c r="BH24" s="166">
        <v>11.390164083504001</v>
      </c>
      <c r="BI24" s="166">
        <v>3.3731330518804801</v>
      </c>
      <c r="BJ24" s="166">
        <v>0.32490757742121501</v>
      </c>
      <c r="BK24" s="166">
        <v>49.573734514554801</v>
      </c>
      <c r="BL24" s="166">
        <v>35.854905988849303</v>
      </c>
      <c r="BM24" s="153">
        <v>0</v>
      </c>
      <c r="BN24" s="153">
        <v>0</v>
      </c>
      <c r="BO24" s="74"/>
      <c r="BP24" s="166">
        <v>398.74547767072198</v>
      </c>
      <c r="BQ24" s="166">
        <v>66.470819161005195</v>
      </c>
      <c r="BR24" s="166">
        <v>354.76650062081399</v>
      </c>
      <c r="BS24" s="166">
        <v>356.54645911461301</v>
      </c>
      <c r="BT24" s="166">
        <v>177.48488834062999</v>
      </c>
      <c r="BU24" s="166">
        <v>146.25888953182101</v>
      </c>
      <c r="BV24" s="166">
        <v>456.74161615217002</v>
      </c>
      <c r="BW24" s="166">
        <v>92.728235767738397</v>
      </c>
      <c r="BX24" s="166">
        <v>420.99827210962002</v>
      </c>
      <c r="BY24" s="166">
        <v>57.488430507194302</v>
      </c>
      <c r="BZ24" s="166">
        <v>76.031309627421393</v>
      </c>
      <c r="CA24" s="166">
        <v>37.455966029693201</v>
      </c>
      <c r="CB24" s="166">
        <v>28.512647817694901</v>
      </c>
      <c r="CC24" s="166">
        <v>11.8816445421295</v>
      </c>
      <c r="CD24" s="166">
        <v>5.7218255216294054</v>
      </c>
      <c r="CE24" s="166">
        <v>53.904784006643197</v>
      </c>
      <c r="CF24" s="166">
        <v>39.0973613770798</v>
      </c>
      <c r="CG24" s="166">
        <v>28.3202745430617</v>
      </c>
      <c r="CH24" s="166">
        <v>4.6881563370463999</v>
      </c>
      <c r="CI24" s="78"/>
      <c r="CJ24" s="168">
        <v>1.65</v>
      </c>
    </row>
    <row r="25" spans="1:90" s="64" customFormat="1" ht="13.8" x14ac:dyDescent="0.3">
      <c r="A25" s="65" t="s">
        <v>189</v>
      </c>
      <c r="B25" s="71">
        <v>1115.568</v>
      </c>
      <c r="C25" s="144">
        <v>1118.616</v>
      </c>
      <c r="D25" s="144">
        <v>1117.0920000000001</v>
      </c>
      <c r="E25" s="175">
        <v>0.11938067455486499</v>
      </c>
      <c r="F25" s="175">
        <v>5.70624656647317E-2</v>
      </c>
      <c r="G25" s="144">
        <v>9.0256980000001299</v>
      </c>
      <c r="H25" s="173">
        <v>81838.399829746006</v>
      </c>
      <c r="I25" s="173">
        <v>7509448.1344480896</v>
      </c>
      <c r="J25" s="153">
        <v>0</v>
      </c>
      <c r="K25" s="166">
        <v>75.843888343887798</v>
      </c>
      <c r="L25" s="74"/>
      <c r="M25" s="175">
        <v>7.9078243850234806E-2</v>
      </c>
      <c r="N25" s="175">
        <v>4.2969036075888298E-2</v>
      </c>
      <c r="O25" s="144">
        <v>3.6302149999998101</v>
      </c>
      <c r="P25" s="173">
        <v>1901.73409269321</v>
      </c>
      <c r="Q25" s="173">
        <v>225053.35005335</v>
      </c>
      <c r="R25" s="153">
        <v>0</v>
      </c>
      <c r="S25" s="166">
        <v>258.32269582269498</v>
      </c>
      <c r="T25" s="74"/>
      <c r="U25" s="175">
        <v>0.2984904201457198</v>
      </c>
      <c r="V25" s="144">
        <v>12.65591299999994</v>
      </c>
      <c r="W25" s="173">
        <v>83740.133922439214</v>
      </c>
      <c r="X25" s="173">
        <v>7734501.4845014401</v>
      </c>
      <c r="Y25" s="153">
        <v>0</v>
      </c>
      <c r="Z25" s="166">
        <v>334.16658416658277</v>
      </c>
      <c r="AA25" s="78"/>
      <c r="AB25" s="166">
        <v>202.53377574738499</v>
      </c>
      <c r="AC25" s="166">
        <v>37.201225991232803</v>
      </c>
      <c r="AD25" s="166">
        <v>85.745616675445902</v>
      </c>
      <c r="AE25" s="166">
        <v>87.936555225361701</v>
      </c>
      <c r="AF25" s="166">
        <v>124.589736817332</v>
      </c>
      <c r="AG25" s="166">
        <v>96.667743118949105</v>
      </c>
      <c r="AH25" s="166">
        <v>11.975993721019201</v>
      </c>
      <c r="AI25" s="166">
        <v>5.0666140755560702</v>
      </c>
      <c r="AJ25" s="166">
        <v>158.09185262451399</v>
      </c>
      <c r="AK25" s="166">
        <v>41.173561084751</v>
      </c>
      <c r="AL25" s="166">
        <v>59.8204282729684</v>
      </c>
      <c r="AM25" s="171">
        <v>0</v>
      </c>
      <c r="AN25" s="166">
        <v>12.702947584938499</v>
      </c>
      <c r="AO25" s="166">
        <v>4.2117537865590302</v>
      </c>
      <c r="AP25" s="166">
        <v>5.8001393366963301</v>
      </c>
      <c r="AQ25" s="166">
        <v>2.0303964058244302</v>
      </c>
      <c r="AR25" s="166">
        <v>1.79967248433111</v>
      </c>
      <c r="AS25" s="166">
        <v>29.742246287644299</v>
      </c>
      <c r="AT25" s="166">
        <v>5.6825752959598503</v>
      </c>
      <c r="AU25" s="74"/>
      <c r="AV25" s="166">
        <v>171.855393963289</v>
      </c>
      <c r="AW25" s="171">
        <v>0</v>
      </c>
      <c r="AX25" s="166">
        <v>212.09158542779701</v>
      </c>
      <c r="AY25" s="166">
        <v>269.63464680771602</v>
      </c>
      <c r="AZ25" s="166">
        <v>42.611211178034402</v>
      </c>
      <c r="BA25" s="166">
        <v>51.899844337544998</v>
      </c>
      <c r="BB25" s="166">
        <v>348.54780650634802</v>
      </c>
      <c r="BC25" s="166">
        <v>52.372943288637003</v>
      </c>
      <c r="BD25" s="166">
        <v>226.01733884233701</v>
      </c>
      <c r="BE25" s="166">
        <v>4.2885102574736802</v>
      </c>
      <c r="BF25" s="166">
        <v>2.5371766190802698</v>
      </c>
      <c r="BG25" s="166">
        <v>1.8215711252637401</v>
      </c>
      <c r="BH25" s="166">
        <v>4.0243125778116298</v>
      </c>
      <c r="BI25" s="166">
        <v>1.1747033861420599</v>
      </c>
      <c r="BJ25" s="171">
        <v>0</v>
      </c>
      <c r="BK25" s="166">
        <v>44.453247713046999</v>
      </c>
      <c r="BL25" s="166">
        <v>32.2536579474178</v>
      </c>
      <c r="BM25" s="153">
        <v>0</v>
      </c>
      <c r="BN25" s="153">
        <v>0</v>
      </c>
      <c r="BO25" s="74"/>
      <c r="BP25" s="166">
        <v>374.38916971067403</v>
      </c>
      <c r="BQ25" s="166">
        <v>37.201225991232803</v>
      </c>
      <c r="BR25" s="166">
        <v>297.83720210324299</v>
      </c>
      <c r="BS25" s="166">
        <v>357.57120203307699</v>
      </c>
      <c r="BT25" s="166">
        <v>167.20094799536599</v>
      </c>
      <c r="BU25" s="166">
        <v>148.56758745649401</v>
      </c>
      <c r="BV25" s="166">
        <v>360.52380022736702</v>
      </c>
      <c r="BW25" s="166">
        <v>57.439557364193099</v>
      </c>
      <c r="BX25" s="166">
        <v>384.10919146685001</v>
      </c>
      <c r="BY25" s="166">
        <v>45.462071342224696</v>
      </c>
      <c r="BZ25" s="166">
        <v>62.357604892048599</v>
      </c>
      <c r="CA25" s="166">
        <v>1.8215711252637401</v>
      </c>
      <c r="CB25" s="166">
        <v>16.727260162750099</v>
      </c>
      <c r="CC25" s="166">
        <v>5.3864571727010899</v>
      </c>
      <c r="CD25" s="166">
        <v>5.8001393366963301</v>
      </c>
      <c r="CE25" s="166">
        <v>46.483644118871403</v>
      </c>
      <c r="CF25" s="166">
        <v>34.053330431748897</v>
      </c>
      <c r="CG25" s="166">
        <v>29.742246287644299</v>
      </c>
      <c r="CH25" s="166">
        <v>5.6825752959598503</v>
      </c>
      <c r="CI25" s="78"/>
      <c r="CJ25" s="168">
        <v>1.62</v>
      </c>
    </row>
    <row r="26" spans="1:90" s="64" customFormat="1" ht="13.8" x14ac:dyDescent="0.3">
      <c r="A26" s="65" t="s">
        <v>190</v>
      </c>
      <c r="B26" s="71">
        <v>1121.664</v>
      </c>
      <c r="C26" s="144">
        <v>1124.712</v>
      </c>
      <c r="D26" s="144">
        <v>1123.1880000000001</v>
      </c>
      <c r="E26" s="175">
        <v>0.10860251047842499</v>
      </c>
      <c r="F26" s="175">
        <v>5.7346709656824903E-2</v>
      </c>
      <c r="G26" s="144">
        <v>8.4307039999998992</v>
      </c>
      <c r="H26" s="173">
        <v>63958.763786290598</v>
      </c>
      <c r="I26" s="173">
        <v>4429785.6797856297</v>
      </c>
      <c r="J26" s="166">
        <v>2.3501586001584802</v>
      </c>
      <c r="K26" s="166">
        <v>55.7370557370553</v>
      </c>
      <c r="L26" s="74"/>
      <c r="M26" s="175">
        <v>7.8351825579485404E-2</v>
      </c>
      <c r="N26" s="175">
        <v>4.2441745465168899E-2</v>
      </c>
      <c r="O26" s="144">
        <v>3.1886329999998102</v>
      </c>
      <c r="P26" s="173">
        <v>3972.5366588086799</v>
      </c>
      <c r="Q26" s="173">
        <v>234422.109422109</v>
      </c>
      <c r="R26" s="153">
        <v>0</v>
      </c>
      <c r="S26" s="166">
        <v>217.493092493093</v>
      </c>
      <c r="T26" s="74"/>
      <c r="U26" s="175">
        <v>0.2867427911799042</v>
      </c>
      <c r="V26" s="144">
        <v>11.61933699999971</v>
      </c>
      <c r="W26" s="173">
        <v>67931.300445099274</v>
      </c>
      <c r="X26" s="173">
        <v>4664207.7892077388</v>
      </c>
      <c r="Y26" s="166">
        <v>2.3501586001584802</v>
      </c>
      <c r="Z26" s="166">
        <v>273.2301482301483</v>
      </c>
      <c r="AA26" s="78"/>
      <c r="AB26" s="166">
        <v>200.52091634483099</v>
      </c>
      <c r="AC26" s="166">
        <v>66.085181297153696</v>
      </c>
      <c r="AD26" s="166">
        <v>57.529188802769198</v>
      </c>
      <c r="AE26" s="166">
        <v>12.105579258945101</v>
      </c>
      <c r="AF26" s="166">
        <v>109.22032112989901</v>
      </c>
      <c r="AG26" s="166">
        <v>87.368543436768604</v>
      </c>
      <c r="AH26" s="166">
        <v>18.148095844686601</v>
      </c>
      <c r="AI26" s="166">
        <v>12.3700998868359</v>
      </c>
      <c r="AJ26" s="166">
        <v>154.51954242611299</v>
      </c>
      <c r="AK26" s="166">
        <v>39.902433213650397</v>
      </c>
      <c r="AL26" s="166">
        <v>66.506811020181502</v>
      </c>
      <c r="AM26" s="166">
        <v>0.79397027600784298</v>
      </c>
      <c r="AN26" s="166">
        <v>12.9583092218041</v>
      </c>
      <c r="AO26" s="166">
        <v>4.9691767496508099</v>
      </c>
      <c r="AP26" s="166">
        <v>7.06227735558394</v>
      </c>
      <c r="AQ26" s="166">
        <v>4.5154703282034001</v>
      </c>
      <c r="AR26" s="166">
        <v>1.2356017148326199</v>
      </c>
      <c r="AS26" s="166">
        <v>25.758327048339101</v>
      </c>
      <c r="AT26" s="166">
        <v>3.8423039258348801</v>
      </c>
      <c r="AU26" s="74"/>
      <c r="AV26" s="166">
        <v>143.457112128885</v>
      </c>
      <c r="AW26" s="171">
        <v>0</v>
      </c>
      <c r="AX26" s="166">
        <v>175.78203482203301</v>
      </c>
      <c r="AY26" s="166">
        <v>239.43501580226601</v>
      </c>
      <c r="AZ26" s="166">
        <v>40.8471145365545</v>
      </c>
      <c r="BA26" s="166">
        <v>56.757551649984002</v>
      </c>
      <c r="BB26" s="166">
        <v>372.31865507102299</v>
      </c>
      <c r="BC26" s="166">
        <v>53.9286418436525</v>
      </c>
      <c r="BD26" s="166">
        <v>220.88903882037701</v>
      </c>
      <c r="BE26" s="166">
        <v>3.3537831586176199</v>
      </c>
      <c r="BF26" s="166">
        <v>2.9930259836342499</v>
      </c>
      <c r="BG26" s="166">
        <v>3.3203397027573698</v>
      </c>
      <c r="BH26" s="166">
        <v>6.06215650542328</v>
      </c>
      <c r="BI26" s="166">
        <v>1.0357790738168899</v>
      </c>
      <c r="BJ26" s="171">
        <v>0</v>
      </c>
      <c r="BK26" s="166">
        <v>40.441684282700997</v>
      </c>
      <c r="BL26" s="166">
        <v>18.4348121953308</v>
      </c>
      <c r="BM26" s="153">
        <v>0</v>
      </c>
      <c r="BN26" s="153">
        <v>0</v>
      </c>
      <c r="BO26" s="74"/>
      <c r="BP26" s="166">
        <v>343.97802847371702</v>
      </c>
      <c r="BQ26" s="166">
        <v>66.085181297153696</v>
      </c>
      <c r="BR26" s="166">
        <v>233.31122362480201</v>
      </c>
      <c r="BS26" s="166">
        <v>251.540595061212</v>
      </c>
      <c r="BT26" s="166">
        <v>150.067435666454</v>
      </c>
      <c r="BU26" s="166">
        <v>144.126095086753</v>
      </c>
      <c r="BV26" s="166">
        <v>390.46675091571001</v>
      </c>
      <c r="BW26" s="166">
        <v>66.298741730488402</v>
      </c>
      <c r="BX26" s="166">
        <v>375.40858124648997</v>
      </c>
      <c r="BY26" s="166">
        <v>43.256216372268099</v>
      </c>
      <c r="BZ26" s="166">
        <v>69.499837003815799</v>
      </c>
      <c r="CA26" s="166">
        <v>4.1143099787652098</v>
      </c>
      <c r="CB26" s="166">
        <v>19.0204657272274</v>
      </c>
      <c r="CC26" s="166">
        <v>6.0049558234677001</v>
      </c>
      <c r="CD26" s="166">
        <v>7.06227735558394</v>
      </c>
      <c r="CE26" s="166">
        <v>44.957154610904396</v>
      </c>
      <c r="CF26" s="166">
        <v>19.670413910163401</v>
      </c>
      <c r="CG26" s="166">
        <v>25.758327048339101</v>
      </c>
      <c r="CH26" s="166">
        <v>3.8423039258348801</v>
      </c>
      <c r="CI26" s="78"/>
      <c r="CJ26" s="168">
        <v>1.69</v>
      </c>
    </row>
    <row r="27" spans="1:90" s="64" customFormat="1" ht="13.8" x14ac:dyDescent="0.3">
      <c r="A27" s="65" t="s">
        <v>191</v>
      </c>
      <c r="B27" s="71">
        <v>1127.76</v>
      </c>
      <c r="C27" s="144">
        <v>1130.808</v>
      </c>
      <c r="D27" s="144">
        <v>1129.2840000000001</v>
      </c>
      <c r="E27" s="175">
        <v>0.12007799209794701</v>
      </c>
      <c r="F27" s="175">
        <v>5.7971856814212797E-2</v>
      </c>
      <c r="G27" s="144">
        <v>5.3334340000001097</v>
      </c>
      <c r="H27" s="173">
        <v>8276.2834184288095</v>
      </c>
      <c r="I27" s="173">
        <v>4431554.4315544404</v>
      </c>
      <c r="J27" s="153">
        <v>0</v>
      </c>
      <c r="K27" s="166">
        <v>57.4176824176823</v>
      </c>
      <c r="L27" s="74"/>
      <c r="M27" s="175">
        <v>8.0920834507700906E-2</v>
      </c>
      <c r="N27" s="175">
        <v>4.3764310233338599E-2</v>
      </c>
      <c r="O27" s="144">
        <v>2.9265720000001201</v>
      </c>
      <c r="P27" s="173">
        <v>4888.9793794155703</v>
      </c>
      <c r="Q27" s="173">
        <v>455569.20556920598</v>
      </c>
      <c r="R27" s="153">
        <v>0</v>
      </c>
      <c r="S27" s="166">
        <v>209.24942799942801</v>
      </c>
      <c r="T27" s="74"/>
      <c r="U27" s="175">
        <v>0.30273499365319934</v>
      </c>
      <c r="V27" s="144">
        <v>8.2600060000002298</v>
      </c>
      <c r="W27" s="173">
        <v>13165.26279784438</v>
      </c>
      <c r="X27" s="173">
        <v>4887123.6371236462</v>
      </c>
      <c r="Y27" s="153">
        <v>0</v>
      </c>
      <c r="Z27" s="166">
        <v>266.66711041711028</v>
      </c>
      <c r="AA27" s="78"/>
      <c r="AB27" s="166">
        <v>246.87947400029401</v>
      </c>
      <c r="AC27" s="166">
        <v>28.043328902089598</v>
      </c>
      <c r="AD27" s="166">
        <v>60.312219740010498</v>
      </c>
      <c r="AE27" s="166">
        <v>73.363411519141806</v>
      </c>
      <c r="AF27" s="166">
        <v>137.75391412782599</v>
      </c>
      <c r="AG27" s="166">
        <v>83.106458920968294</v>
      </c>
      <c r="AH27" s="166">
        <v>75.499189000961394</v>
      </c>
      <c r="AI27" s="166">
        <v>81.228347623590807</v>
      </c>
      <c r="AJ27" s="166">
        <v>190.99028140770699</v>
      </c>
      <c r="AK27" s="166">
        <v>44.004755426450501</v>
      </c>
      <c r="AL27" s="166">
        <v>65.953016843649607</v>
      </c>
      <c r="AM27" s="166">
        <v>6.4393205944745597</v>
      </c>
      <c r="AN27" s="166">
        <v>17.387312559768802</v>
      </c>
      <c r="AO27" s="166">
        <v>8.03375826949698</v>
      </c>
      <c r="AP27" s="166">
        <v>3.1338842960659599</v>
      </c>
      <c r="AQ27" s="166">
        <v>2.9402563556648098</v>
      </c>
      <c r="AR27" s="166">
        <v>2.2078181580775502</v>
      </c>
      <c r="AS27" s="166">
        <v>10.191491763348001</v>
      </c>
      <c r="AT27" s="166">
        <v>1.70895934888545</v>
      </c>
      <c r="AU27" s="74"/>
      <c r="AV27" s="166">
        <v>154.27031306373499</v>
      </c>
      <c r="AW27" s="171">
        <v>0</v>
      </c>
      <c r="AX27" s="166">
        <v>285.62985266950102</v>
      </c>
      <c r="AY27" s="166">
        <v>261.556881294378</v>
      </c>
      <c r="AZ27" s="166">
        <v>35.868750100833601</v>
      </c>
      <c r="BA27" s="166">
        <v>52.983360630111697</v>
      </c>
      <c r="BB27" s="166">
        <v>349.00349385636503</v>
      </c>
      <c r="BC27" s="166">
        <v>51.3246039345307</v>
      </c>
      <c r="BD27" s="166">
        <v>234.22411276428599</v>
      </c>
      <c r="BE27" s="166">
        <v>5.4320204247337802</v>
      </c>
      <c r="BF27" s="166">
        <v>2.6535178011833098</v>
      </c>
      <c r="BG27" s="166">
        <v>2.6354989384268799</v>
      </c>
      <c r="BH27" s="166">
        <v>6.3522311675662397</v>
      </c>
      <c r="BI27" s="166">
        <v>1.50469620473507</v>
      </c>
      <c r="BJ27" s="171">
        <v>0</v>
      </c>
      <c r="BK27" s="166">
        <v>40.657914872890402</v>
      </c>
      <c r="BL27" s="166">
        <v>21.523118689063399</v>
      </c>
      <c r="BM27" s="153">
        <v>0</v>
      </c>
      <c r="BN27" s="153">
        <v>0</v>
      </c>
      <c r="BO27" s="74"/>
      <c r="BP27" s="166">
        <v>401.14978706403002</v>
      </c>
      <c r="BQ27" s="166">
        <v>28.043328902089598</v>
      </c>
      <c r="BR27" s="166">
        <v>345.94207240951198</v>
      </c>
      <c r="BS27" s="166">
        <v>334.92029281352001</v>
      </c>
      <c r="BT27" s="166">
        <v>173.622664228659</v>
      </c>
      <c r="BU27" s="166">
        <v>136.08981955108001</v>
      </c>
      <c r="BV27" s="166">
        <v>424.50268285732602</v>
      </c>
      <c r="BW27" s="166">
        <v>132.55295155812101</v>
      </c>
      <c r="BX27" s="166">
        <v>425.21439417199298</v>
      </c>
      <c r="BY27" s="166">
        <v>49.436775851184301</v>
      </c>
      <c r="BZ27" s="166">
        <v>68.606534644832905</v>
      </c>
      <c r="CA27" s="166">
        <v>9.0748195329014401</v>
      </c>
      <c r="CB27" s="166">
        <v>23.739543727335001</v>
      </c>
      <c r="CC27" s="166">
        <v>9.5384544742320507</v>
      </c>
      <c r="CD27" s="166">
        <v>3.1338842960659599</v>
      </c>
      <c r="CE27" s="166">
        <v>43.598171228555202</v>
      </c>
      <c r="CF27" s="166">
        <v>23.730936847140999</v>
      </c>
      <c r="CG27" s="166">
        <v>10.191491763348001</v>
      </c>
      <c r="CH27" s="166">
        <v>1.70895934888545</v>
      </c>
      <c r="CI27" s="78"/>
      <c r="CJ27" s="168">
        <v>1.55</v>
      </c>
    </row>
    <row r="28" spans="1:90" s="64" customFormat="1" ht="13.8" x14ac:dyDescent="0.3">
      <c r="A28" s="65" t="s">
        <v>192</v>
      </c>
      <c r="B28" s="71">
        <v>1133.856</v>
      </c>
      <c r="C28" s="144">
        <v>1136.904</v>
      </c>
      <c r="D28" s="144">
        <v>1135.3800000000001</v>
      </c>
      <c r="E28" s="175">
        <v>0.114396254980694</v>
      </c>
      <c r="F28" s="175">
        <v>5.8323946510043898E-2</v>
      </c>
      <c r="G28" s="144">
        <v>7.0954910000000604</v>
      </c>
      <c r="H28" s="173">
        <v>30491.323625275101</v>
      </c>
      <c r="I28" s="173">
        <v>5698465.0734650297</v>
      </c>
      <c r="J28" s="166">
        <v>3.0103155103160302</v>
      </c>
      <c r="K28" s="166">
        <v>61.480498980498403</v>
      </c>
      <c r="L28" s="74"/>
      <c r="M28" s="175">
        <v>8.2350543028138601E-2</v>
      </c>
      <c r="N28" s="175">
        <v>4.38526374401281E-2</v>
      </c>
      <c r="O28" s="144">
        <v>3.01903200000018</v>
      </c>
      <c r="P28" s="173">
        <v>3775.6844723725399</v>
      </c>
      <c r="Q28" s="173">
        <v>528706.77870677901</v>
      </c>
      <c r="R28" s="153">
        <v>0</v>
      </c>
      <c r="S28" s="166">
        <v>92.640905140905602</v>
      </c>
      <c r="T28" s="74"/>
      <c r="U28" s="175">
        <v>0.29892338195900459</v>
      </c>
      <c r="V28" s="144">
        <v>10.11452300000024</v>
      </c>
      <c r="W28" s="173">
        <v>34267.008097647638</v>
      </c>
      <c r="X28" s="173">
        <v>6227171.8521718085</v>
      </c>
      <c r="Y28" s="166">
        <v>3.0103155103160302</v>
      </c>
      <c r="Z28" s="166">
        <v>154.121404121404</v>
      </c>
      <c r="AA28" s="78"/>
      <c r="AB28" s="166">
        <v>165.40375237613199</v>
      </c>
      <c r="AC28" s="166">
        <v>24.5910281915782</v>
      </c>
      <c r="AD28" s="166">
        <v>64.914778585672394</v>
      </c>
      <c r="AE28" s="166">
        <v>33.887949244086897</v>
      </c>
      <c r="AF28" s="166">
        <v>115.782069294678</v>
      </c>
      <c r="AG28" s="166">
        <v>85.903473283299803</v>
      </c>
      <c r="AH28" s="166">
        <v>23.864131930788499</v>
      </c>
      <c r="AI28" s="166">
        <v>16.7373981545927</v>
      </c>
      <c r="AJ28" s="166">
        <v>156.610076963778</v>
      </c>
      <c r="AK28" s="166">
        <v>42.719616116055803</v>
      </c>
      <c r="AL28" s="166">
        <v>59.353921700893302</v>
      </c>
      <c r="AM28" s="166">
        <v>1.25205944798199</v>
      </c>
      <c r="AN28" s="166">
        <v>14.825365065046199</v>
      </c>
      <c r="AO28" s="166">
        <v>6.0140905727703702</v>
      </c>
      <c r="AP28" s="166">
        <v>5.6093486492376696</v>
      </c>
      <c r="AQ28" s="166">
        <v>5.0422247081539897</v>
      </c>
      <c r="AR28" s="166">
        <v>2.03400417827257</v>
      </c>
      <c r="AS28" s="166">
        <v>23.800891110190499</v>
      </c>
      <c r="AT28" s="166">
        <v>5.2847062151799902</v>
      </c>
      <c r="AU28" s="74"/>
      <c r="AV28" s="166">
        <v>173.359032919979</v>
      </c>
      <c r="AW28" s="171">
        <v>0</v>
      </c>
      <c r="AX28" s="166">
        <v>266.06530887388101</v>
      </c>
      <c r="AY28" s="166">
        <v>420.73256043775899</v>
      </c>
      <c r="AZ28" s="166">
        <v>36.272738108041999</v>
      </c>
      <c r="BA28" s="166">
        <v>39.742505142975602</v>
      </c>
      <c r="BB28" s="166">
        <v>318.99490399294899</v>
      </c>
      <c r="BC28" s="166">
        <v>47.931425182790001</v>
      </c>
      <c r="BD28" s="166">
        <v>176.20448330756599</v>
      </c>
      <c r="BE28" s="166">
        <v>25.2128907493294</v>
      </c>
      <c r="BF28" s="166">
        <v>4.9094202646234297</v>
      </c>
      <c r="BG28" s="166">
        <v>80.017834394838999</v>
      </c>
      <c r="BH28" s="166">
        <v>19.058082023710298</v>
      </c>
      <c r="BI28" s="166">
        <v>9.9842809888559092</v>
      </c>
      <c r="BJ28" s="166">
        <v>3.2539671864678001</v>
      </c>
      <c r="BK28" s="166">
        <v>39.646945347601303</v>
      </c>
      <c r="BL28" s="166">
        <v>33.542545699852496</v>
      </c>
      <c r="BM28" s="153">
        <v>0</v>
      </c>
      <c r="BN28" s="153">
        <v>0</v>
      </c>
      <c r="BO28" s="74"/>
      <c r="BP28" s="166">
        <v>338.76278529611</v>
      </c>
      <c r="BQ28" s="166">
        <v>24.5910281915782</v>
      </c>
      <c r="BR28" s="166">
        <v>330.98008745955298</v>
      </c>
      <c r="BS28" s="166">
        <v>454.62050968184599</v>
      </c>
      <c r="BT28" s="166">
        <v>152.05480740272</v>
      </c>
      <c r="BU28" s="166">
        <v>125.64597842627499</v>
      </c>
      <c r="BV28" s="166">
        <v>342.859035923737</v>
      </c>
      <c r="BW28" s="166">
        <v>64.668823337382705</v>
      </c>
      <c r="BX28" s="166">
        <v>332.81456027134402</v>
      </c>
      <c r="BY28" s="166">
        <v>67.932506865385093</v>
      </c>
      <c r="BZ28" s="166">
        <v>64.263341965516702</v>
      </c>
      <c r="CA28" s="166">
        <v>81.269893842821006</v>
      </c>
      <c r="CB28" s="166">
        <v>33.883447088756498</v>
      </c>
      <c r="CC28" s="166">
        <v>15.9983715616263</v>
      </c>
      <c r="CD28" s="166">
        <v>8.8633158357054693</v>
      </c>
      <c r="CE28" s="166">
        <v>44.689170055755298</v>
      </c>
      <c r="CF28" s="166">
        <v>35.5765498781251</v>
      </c>
      <c r="CG28" s="166">
        <v>23.800891110190499</v>
      </c>
      <c r="CH28" s="166">
        <v>5.2847062151799902</v>
      </c>
      <c r="CI28" s="78"/>
      <c r="CJ28" s="168">
        <v>1.55</v>
      </c>
    </row>
    <row r="29" spans="1:90" s="64" customFormat="1" ht="13.8" x14ac:dyDescent="0.3">
      <c r="A29" s="65" t="s">
        <v>193</v>
      </c>
      <c r="B29" s="71">
        <v>1139.952</v>
      </c>
      <c r="C29" s="144">
        <v>1143</v>
      </c>
      <c r="D29" s="144">
        <v>1141.4760000000001</v>
      </c>
      <c r="E29" s="175">
        <v>0.12864458200590401</v>
      </c>
      <c r="F29" s="175">
        <v>6.3765611672371506E-2</v>
      </c>
      <c r="G29" s="144">
        <v>57.399760000000001</v>
      </c>
      <c r="H29" s="173">
        <v>54943.815246102502</v>
      </c>
      <c r="I29" s="173">
        <v>3249596.999597</v>
      </c>
      <c r="J29" s="166">
        <v>3.1468000218002499</v>
      </c>
      <c r="K29" s="166">
        <v>101.790976790976</v>
      </c>
      <c r="L29" s="74"/>
      <c r="M29" s="175">
        <v>8.0042828200088595E-2</v>
      </c>
      <c r="N29" s="175">
        <v>4.4694946227331799E-2</v>
      </c>
      <c r="O29" s="144">
        <v>3.2745619999998699</v>
      </c>
      <c r="P29" s="173">
        <v>2270.5170856230602</v>
      </c>
      <c r="Q29" s="173">
        <v>516303.64130364102</v>
      </c>
      <c r="R29" s="153">
        <v>0</v>
      </c>
      <c r="S29" s="166">
        <v>267.41551741551802</v>
      </c>
      <c r="T29" s="74"/>
      <c r="U29" s="175">
        <v>0.31714796810569584</v>
      </c>
      <c r="V29" s="144">
        <v>60.674321999999869</v>
      </c>
      <c r="W29" s="173">
        <v>57214.332331725564</v>
      </c>
      <c r="X29" s="173">
        <v>3765900.6409006407</v>
      </c>
      <c r="Y29" s="166">
        <v>3.1468000218002499</v>
      </c>
      <c r="Z29" s="166">
        <v>369.20649420649403</v>
      </c>
      <c r="AA29" s="78"/>
      <c r="AB29" s="166">
        <v>181.180783246152</v>
      </c>
      <c r="AC29" s="166">
        <v>0</v>
      </c>
      <c r="AD29" s="166">
        <v>50.412911327037399</v>
      </c>
      <c r="AE29" s="166">
        <v>7.9100115568765696</v>
      </c>
      <c r="AF29" s="166">
        <v>191.86796660301701</v>
      </c>
      <c r="AG29" s="166">
        <v>74.498245325549107</v>
      </c>
      <c r="AH29" s="166">
        <v>17.686601952259299</v>
      </c>
      <c r="AI29" s="166">
        <v>15.699462264969</v>
      </c>
      <c r="AJ29" s="166">
        <v>449.111407954095</v>
      </c>
      <c r="AK29" s="166">
        <v>35.313876188588303</v>
      </c>
      <c r="AL29" s="166">
        <v>45.538120865241503</v>
      </c>
      <c r="AM29" s="171">
        <v>0</v>
      </c>
      <c r="AN29" s="166">
        <v>9.9343629179228294</v>
      </c>
      <c r="AO29" s="166">
        <v>5.2583169394139802</v>
      </c>
      <c r="AP29" s="166">
        <v>2.1449739073120999</v>
      </c>
      <c r="AQ29" s="166">
        <v>2.1055027696084299</v>
      </c>
      <c r="AR29" s="166">
        <v>1.9147449512530901</v>
      </c>
      <c r="AS29" s="166">
        <v>19.7904637424909</v>
      </c>
      <c r="AT29" s="166">
        <v>4.6385495734670297</v>
      </c>
      <c r="AU29" s="74"/>
      <c r="AV29" s="166">
        <v>139.18729711392601</v>
      </c>
      <c r="AW29" s="171">
        <v>0</v>
      </c>
      <c r="AX29" s="166">
        <v>172.80446399277599</v>
      </c>
      <c r="AY29" s="166">
        <v>265.20284853417201</v>
      </c>
      <c r="AZ29" s="166">
        <v>37.011579969881303</v>
      </c>
      <c r="BA29" s="166">
        <v>48.133125288239803</v>
      </c>
      <c r="BB29" s="166">
        <v>293.828591812083</v>
      </c>
      <c r="BC29" s="166">
        <v>36.924432886482101</v>
      </c>
      <c r="BD29" s="166">
        <v>188.12975492333899</v>
      </c>
      <c r="BE29" s="166">
        <v>5.4411089258970904</v>
      </c>
      <c r="BF29" s="166">
        <v>3.6528847493038299</v>
      </c>
      <c r="BG29" s="166">
        <v>1.7408917197438001</v>
      </c>
      <c r="BH29" s="166">
        <v>6.1200957003423699</v>
      </c>
      <c r="BI29" s="166">
        <v>1.06546700905365</v>
      </c>
      <c r="BJ29" s="171">
        <v>0</v>
      </c>
      <c r="BK29" s="166">
        <v>28.748822618770799</v>
      </c>
      <c r="BL29" s="166">
        <v>13.6076046744392</v>
      </c>
      <c r="BM29" s="153">
        <v>0</v>
      </c>
      <c r="BN29" s="153">
        <v>0</v>
      </c>
      <c r="BO29" s="74"/>
      <c r="BP29" s="166">
        <v>320.36808036007801</v>
      </c>
      <c r="BQ29" s="171">
        <v>0</v>
      </c>
      <c r="BR29" s="166">
        <v>223.21737531981299</v>
      </c>
      <c r="BS29" s="166">
        <v>273.11286009104799</v>
      </c>
      <c r="BT29" s="166">
        <v>228.87954657289799</v>
      </c>
      <c r="BU29" s="166">
        <v>122.631370613789</v>
      </c>
      <c r="BV29" s="166">
        <v>311.51519376434197</v>
      </c>
      <c r="BW29" s="166">
        <v>52.623895151451002</v>
      </c>
      <c r="BX29" s="166">
        <v>637.24116287743402</v>
      </c>
      <c r="BY29" s="166">
        <v>40.7549851144854</v>
      </c>
      <c r="BZ29" s="166">
        <v>49.191005614545297</v>
      </c>
      <c r="CA29" s="166">
        <v>1.7408917197438001</v>
      </c>
      <c r="CB29" s="166">
        <v>16.054458618265201</v>
      </c>
      <c r="CC29" s="166">
        <v>6.3237839484676304</v>
      </c>
      <c r="CD29" s="166">
        <v>2.1449739073120999</v>
      </c>
      <c r="CE29" s="166">
        <v>30.854325388379198</v>
      </c>
      <c r="CF29" s="166">
        <v>15.5223496256923</v>
      </c>
      <c r="CG29" s="166">
        <v>19.7904637424909</v>
      </c>
      <c r="CH29" s="166">
        <v>4.6385495734670297</v>
      </c>
      <c r="CI29" s="78"/>
      <c r="CJ29" s="168">
        <v>1.65</v>
      </c>
    </row>
    <row r="30" spans="1:90" s="64" customFormat="1" ht="13.8" x14ac:dyDescent="0.3">
      <c r="A30" s="94" t="s">
        <v>194</v>
      </c>
      <c r="B30" s="89">
        <v>1146.048</v>
      </c>
      <c r="C30" s="145">
        <v>1149.096</v>
      </c>
      <c r="D30" s="145">
        <v>1147.5719999999999</v>
      </c>
      <c r="E30" s="176">
        <v>0.12817590736066101</v>
      </c>
      <c r="F30" s="176">
        <v>6.1048129593913598E-2</v>
      </c>
      <c r="G30" s="145">
        <v>6.2375939999999703</v>
      </c>
      <c r="H30" s="174">
        <v>47965.825045792801</v>
      </c>
      <c r="I30" s="174">
        <v>5519533.6445336603</v>
      </c>
      <c r="J30" s="167">
        <v>1.52975152975211</v>
      </c>
      <c r="K30" s="167">
        <v>40.538196788197297</v>
      </c>
      <c r="L30" s="90"/>
      <c r="M30" s="176">
        <v>8.1379921064315505E-2</v>
      </c>
      <c r="N30" s="176">
        <v>4.5590457569859903E-2</v>
      </c>
      <c r="O30" s="145">
        <v>3.2857299999999001</v>
      </c>
      <c r="P30" s="174">
        <v>1503.79346687517</v>
      </c>
      <c r="Q30" s="174">
        <v>432659.80765980802</v>
      </c>
      <c r="R30" s="167">
        <v>227.91904041904101</v>
      </c>
      <c r="S30" s="167">
        <v>529.93102993103003</v>
      </c>
      <c r="T30" s="90"/>
      <c r="U30" s="176">
        <v>0.31619441558875</v>
      </c>
      <c r="V30" s="145">
        <v>9.5233239999998709</v>
      </c>
      <c r="W30" s="174">
        <v>49469.61851266797</v>
      </c>
      <c r="X30" s="174">
        <v>5952193.4521934679</v>
      </c>
      <c r="Y30" s="167">
        <v>229.44879194879312</v>
      </c>
      <c r="Z30" s="167">
        <v>570.46922671922732</v>
      </c>
      <c r="AA30" s="91"/>
      <c r="AB30" s="167">
        <v>228.80876727087499</v>
      </c>
      <c r="AC30" s="167">
        <v>57.100059591926303</v>
      </c>
      <c r="AD30" s="167">
        <v>62.512815514711399</v>
      </c>
      <c r="AE30" s="167">
        <v>35.753043232152798</v>
      </c>
      <c r="AF30" s="167">
        <v>111.40169176369</v>
      </c>
      <c r="AG30" s="167">
        <v>79.472040072891204</v>
      </c>
      <c r="AH30" s="167">
        <v>11.571934106779601</v>
      </c>
      <c r="AI30" s="167">
        <v>10.6621555100953</v>
      </c>
      <c r="AJ30" s="167">
        <v>147.74049747407199</v>
      </c>
      <c r="AK30" s="167">
        <v>40.636582140991102</v>
      </c>
      <c r="AL30" s="167">
        <v>57.315857634041301</v>
      </c>
      <c r="AM30" s="172">
        <v>1.75813163481809</v>
      </c>
      <c r="AN30" s="167">
        <v>15.7465856413413</v>
      </c>
      <c r="AO30" s="167">
        <v>5.8315224582160896</v>
      </c>
      <c r="AP30" s="167">
        <v>6.4126414671592604</v>
      </c>
      <c r="AQ30" s="167">
        <v>1.8243903794454801</v>
      </c>
      <c r="AR30" s="167">
        <v>1.3431887621863601</v>
      </c>
      <c r="AS30" s="167">
        <v>24.204572036881601</v>
      </c>
      <c r="AT30" s="167">
        <v>5.9870669394138298</v>
      </c>
      <c r="AU30" s="90"/>
      <c r="AV30" s="167">
        <v>148.69531953219001</v>
      </c>
      <c r="AW30" s="172">
        <v>0</v>
      </c>
      <c r="AX30" s="167">
        <v>251.91307051884999</v>
      </c>
      <c r="AY30" s="167">
        <v>39.074640321706703</v>
      </c>
      <c r="AZ30" s="167">
        <v>5.89345135658386</v>
      </c>
      <c r="BA30" s="167">
        <v>19.7657588199224</v>
      </c>
      <c r="BB30" s="167">
        <v>258.50348122622302</v>
      </c>
      <c r="BC30" s="167">
        <v>40.927863640311799</v>
      </c>
      <c r="BD30" s="167">
        <v>158.99928215815299</v>
      </c>
      <c r="BE30" s="167">
        <v>0.108935784782498</v>
      </c>
      <c r="BF30" s="167">
        <v>4.0598885793863601E-2</v>
      </c>
      <c r="BG30" s="172">
        <v>0</v>
      </c>
      <c r="BH30" s="167">
        <v>7.4475217869842403E-3</v>
      </c>
      <c r="BI30" s="167">
        <v>5.0748607242329504E-4</v>
      </c>
      <c r="BJ30" s="172">
        <v>0</v>
      </c>
      <c r="BK30" s="167">
        <v>52.342950327483898</v>
      </c>
      <c r="BL30" s="167">
        <v>19.371631485024199</v>
      </c>
      <c r="BM30" s="178">
        <v>0</v>
      </c>
      <c r="BN30" s="178">
        <v>0</v>
      </c>
      <c r="BO30" s="90"/>
      <c r="BP30" s="167">
        <v>377.50408680306498</v>
      </c>
      <c r="BQ30" s="167">
        <v>57.100059591926303</v>
      </c>
      <c r="BR30" s="167">
        <v>314.42588603356199</v>
      </c>
      <c r="BS30" s="167">
        <v>74.827683553859501</v>
      </c>
      <c r="BT30" s="167">
        <v>117.295143120273</v>
      </c>
      <c r="BU30" s="167">
        <v>99.2377988928137</v>
      </c>
      <c r="BV30" s="167">
        <v>270.07541533300298</v>
      </c>
      <c r="BW30" s="167">
        <v>51.590019150407102</v>
      </c>
      <c r="BX30" s="167">
        <v>306.73977963222501</v>
      </c>
      <c r="BY30" s="167">
        <v>40.745517925773598</v>
      </c>
      <c r="BZ30" s="167">
        <v>57.356456519835199</v>
      </c>
      <c r="CA30" s="167">
        <v>1.75813163481809</v>
      </c>
      <c r="CB30" s="167">
        <v>15.7540331631283</v>
      </c>
      <c r="CC30" s="167">
        <v>5.83202994428851</v>
      </c>
      <c r="CD30" s="167">
        <v>6.4126414671592604</v>
      </c>
      <c r="CE30" s="167">
        <v>54.167340706929402</v>
      </c>
      <c r="CF30" s="167">
        <v>20.714820247210501</v>
      </c>
      <c r="CG30" s="167">
        <v>24.204572036881601</v>
      </c>
      <c r="CH30" s="167">
        <v>5.9870669394138298</v>
      </c>
      <c r="CI30" s="91"/>
      <c r="CJ30" s="169">
        <v>1.73</v>
      </c>
    </row>
    <row r="31" spans="1:90" ht="12.75" customHeight="1" x14ac:dyDescent="0.3">
      <c r="A31" s="239" t="s">
        <v>273</v>
      </c>
    </row>
    <row r="32" spans="1:90" ht="12.75" customHeight="1" x14ac:dyDescent="0.3">
      <c r="A32" s="239" t="s">
        <v>274</v>
      </c>
      <c r="U32" s="218"/>
      <c r="V32" s="218"/>
      <c r="W32" s="218"/>
      <c r="X32" s="218"/>
      <c r="Y32" s="218"/>
      <c r="Z32" s="218"/>
      <c r="BP32" s="219"/>
      <c r="BQ32" s="219"/>
      <c r="BR32" s="219"/>
      <c r="BS32" s="219"/>
      <c r="BT32" s="219"/>
      <c r="BU32" s="219"/>
      <c r="BV32" s="219"/>
      <c r="BW32" s="219"/>
      <c r="BX32" s="219"/>
      <c r="BY32" s="219"/>
      <c r="BZ32" s="219"/>
      <c r="CA32" s="219"/>
      <c r="CB32" s="219"/>
      <c r="CC32" s="219"/>
      <c r="CD32" s="219"/>
      <c r="CE32" s="219"/>
      <c r="CF32" s="219"/>
      <c r="CG32" s="219"/>
      <c r="CH32" s="219"/>
      <c r="CI32" s="219"/>
      <c r="CJ32" s="219"/>
      <c r="CK32" s="241"/>
      <c r="CL32" s="246"/>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DCD9D-1C35-473B-B87C-492B85877393}">
  <sheetPr>
    <tabColor rgb="FFFFC000"/>
  </sheetPr>
  <dimension ref="A1:BE31"/>
  <sheetViews>
    <sheetView zoomScaleNormal="100" workbookViewId="0">
      <pane xSplit="4" topLeftCell="E1" activePane="topRight" state="frozen"/>
      <selection pane="topRight"/>
    </sheetView>
  </sheetViews>
  <sheetFormatPr defaultRowHeight="14.4" x14ac:dyDescent="0.3"/>
  <cols>
    <col min="1" max="1" width="15.6640625" customWidth="1"/>
    <col min="2" max="2" width="10.109375" bestFit="1" customWidth="1"/>
    <col min="3" max="3" width="13.33203125" bestFit="1" customWidth="1"/>
    <col min="4" max="4" width="13.33203125" customWidth="1"/>
    <col min="5" max="5" width="17.33203125" customWidth="1"/>
    <col min="6" max="6" width="21.44140625" customWidth="1"/>
    <col min="7" max="7" width="2.6640625" customWidth="1"/>
    <col min="8" max="8" width="13" style="70" bestFit="1" customWidth="1"/>
    <col min="9" max="9" width="12.33203125" style="70" bestFit="1" customWidth="1"/>
    <col min="10" max="10" width="9" style="70" bestFit="1" customWidth="1"/>
    <col min="11" max="11" width="8.33203125" style="70" bestFit="1" customWidth="1"/>
    <col min="12" max="12" width="7.6640625" style="70" bestFit="1" customWidth="1"/>
    <col min="13" max="13" width="11.6640625" style="70" bestFit="1" customWidth="1"/>
    <col min="14" max="14" width="8.109375" style="70" bestFit="1" customWidth="1"/>
    <col min="15" max="15" width="14.88671875" style="70" bestFit="1" customWidth="1"/>
    <col min="16" max="16" width="17.5546875" style="70" bestFit="1" customWidth="1"/>
    <col min="17" max="17" width="14.88671875" style="70" bestFit="1" customWidth="1"/>
    <col min="18" max="18" width="7.6640625" style="70" bestFit="1" customWidth="1"/>
    <col min="19" max="19" width="14.33203125" style="70" bestFit="1" customWidth="1"/>
    <col min="20" max="20" width="20.33203125" style="70" bestFit="1" customWidth="1"/>
    <col min="21" max="21" width="7.6640625" style="70" bestFit="1" customWidth="1"/>
    <col min="22" max="22" width="27.88671875" style="70" bestFit="1" customWidth="1"/>
    <col min="23" max="23" width="29.6640625" style="70" bestFit="1" customWidth="1"/>
    <col min="24" max="24" width="3.109375" style="70" customWidth="1"/>
    <col min="25" max="25" width="13" style="70" bestFit="1" customWidth="1"/>
    <col min="26" max="26" width="11.88671875" style="70" bestFit="1" customWidth="1"/>
    <col min="27" max="27" width="9" style="70" bestFit="1" customWidth="1"/>
    <col min="28" max="28" width="8.33203125" style="70" bestFit="1" customWidth="1"/>
    <col min="29" max="29" width="7.6640625" style="70" bestFit="1" customWidth="1"/>
    <col min="30" max="30" width="11.6640625" style="70" bestFit="1" customWidth="1"/>
    <col min="31" max="31" width="8.109375" style="70" bestFit="1" customWidth="1"/>
    <col min="32" max="32" width="14.88671875" style="70" bestFit="1" customWidth="1"/>
    <col min="33" max="33" width="17.5546875" style="70" bestFit="1" customWidth="1"/>
    <col min="34" max="34" width="14.88671875" style="70" bestFit="1" customWidth="1"/>
    <col min="35" max="35" width="7.6640625" style="70" bestFit="1" customWidth="1"/>
    <col min="36" max="36" width="14.33203125" style="70" bestFit="1" customWidth="1"/>
    <col min="37" max="37" width="20.33203125" style="70" bestFit="1" customWidth="1"/>
    <col min="38" max="38" width="7.6640625" style="70" bestFit="1" customWidth="1"/>
    <col min="39" max="39" width="27.88671875" style="70" bestFit="1" customWidth="1"/>
    <col min="40" max="40" width="29.6640625" style="70" bestFit="1" customWidth="1"/>
    <col min="41" max="41" width="3" style="70" customWidth="1"/>
    <col min="42" max="42" width="13" style="70" bestFit="1" customWidth="1"/>
    <col min="43" max="43" width="12.33203125" style="70" bestFit="1" customWidth="1"/>
    <col min="44" max="44" width="9" style="70" bestFit="1" customWidth="1"/>
    <col min="45" max="45" width="8.33203125" style="70" bestFit="1" customWidth="1"/>
    <col min="46" max="46" width="7.6640625" style="70" bestFit="1" customWidth="1"/>
    <col min="47" max="47" width="13.33203125" style="70" bestFit="1" customWidth="1"/>
    <col min="48" max="48" width="8.109375" style="70" bestFit="1" customWidth="1"/>
    <col min="49" max="49" width="14.88671875" style="70" bestFit="1" customWidth="1"/>
    <col min="50" max="50" width="17.5546875" style="70" bestFit="1" customWidth="1"/>
    <col min="51" max="51" width="14.88671875" style="70" bestFit="1" customWidth="1"/>
    <col min="52" max="52" width="7.5546875" style="70" bestFit="1" customWidth="1"/>
    <col min="53" max="53" width="14.33203125" style="70" bestFit="1" customWidth="1"/>
    <col min="54" max="54" width="20.33203125" style="70" bestFit="1" customWidth="1"/>
    <col min="55" max="55" width="7.6640625" style="70" bestFit="1" customWidth="1"/>
    <col min="56" max="56" width="27.88671875" style="70" bestFit="1" customWidth="1"/>
    <col min="57" max="57" width="29.6640625" style="70" bestFit="1" customWidth="1"/>
  </cols>
  <sheetData>
    <row r="1" spans="1:57" s="28" customFormat="1" ht="24" customHeight="1" x14ac:dyDescent="0.25">
      <c r="A1" s="230" t="s">
        <v>166</v>
      </c>
      <c r="E1" s="99"/>
      <c r="H1" s="67"/>
      <c r="I1" s="67"/>
      <c r="J1" s="67"/>
      <c r="K1" s="67"/>
      <c r="L1" s="67"/>
      <c r="M1" s="67"/>
      <c r="N1" s="67"/>
      <c r="O1" s="67"/>
      <c r="P1" s="67"/>
      <c r="Q1" s="67"/>
      <c r="R1" s="67"/>
      <c r="S1" s="67"/>
      <c r="T1" s="67"/>
      <c r="U1" s="67"/>
      <c r="V1" s="67"/>
      <c r="W1" s="67"/>
      <c r="X1" s="67"/>
      <c r="Y1" s="67"/>
      <c r="Z1" s="67"/>
      <c r="AA1" s="67"/>
      <c r="AB1" s="67"/>
      <c r="AC1" s="67"/>
      <c r="AD1" s="67"/>
      <c r="AE1" s="67"/>
      <c r="AF1" s="67"/>
      <c r="AG1" s="67"/>
      <c r="AH1" s="67"/>
      <c r="AI1" s="67"/>
      <c r="AJ1" s="67"/>
      <c r="AK1" s="67"/>
      <c r="AL1" s="67"/>
      <c r="AM1" s="67"/>
      <c r="AN1" s="67"/>
      <c r="AO1" s="67"/>
      <c r="AP1" s="67"/>
      <c r="AQ1" s="67"/>
      <c r="AR1" s="67"/>
      <c r="AS1" s="67"/>
      <c r="AT1" s="67"/>
      <c r="AU1" s="67"/>
      <c r="AV1" s="67"/>
      <c r="AW1" s="67"/>
      <c r="AX1" s="67"/>
      <c r="AY1" s="67"/>
      <c r="AZ1" s="67"/>
      <c r="BA1" s="67"/>
      <c r="BB1" s="67"/>
      <c r="BC1" s="67"/>
      <c r="BD1" s="67"/>
      <c r="BE1" s="194"/>
    </row>
    <row r="2" spans="1:57" s="149" customFormat="1" ht="15" customHeight="1" x14ac:dyDescent="0.3">
      <c r="A2" s="116"/>
      <c r="B2" s="146"/>
      <c r="C2" s="146"/>
      <c r="D2" s="146"/>
      <c r="E2" s="152"/>
      <c r="F2" s="100"/>
      <c r="G2" s="101"/>
      <c r="H2" s="43" t="s">
        <v>53</v>
      </c>
      <c r="I2" s="43" t="s">
        <v>53</v>
      </c>
      <c r="J2" s="43" t="s">
        <v>53</v>
      </c>
      <c r="K2" s="43" t="s">
        <v>53</v>
      </c>
      <c r="L2" s="43" t="s">
        <v>53</v>
      </c>
      <c r="M2" s="43" t="s">
        <v>53</v>
      </c>
      <c r="N2" s="43" t="s">
        <v>53</v>
      </c>
      <c r="O2" s="43" t="s">
        <v>53</v>
      </c>
      <c r="P2" s="43" t="s">
        <v>53</v>
      </c>
      <c r="Q2" s="43" t="s">
        <v>53</v>
      </c>
      <c r="R2" s="43" t="s">
        <v>53</v>
      </c>
      <c r="S2" s="43" t="s">
        <v>53</v>
      </c>
      <c r="T2" s="43" t="s">
        <v>53</v>
      </c>
      <c r="U2" s="43" t="s">
        <v>53</v>
      </c>
      <c r="V2" s="43" t="s">
        <v>53</v>
      </c>
      <c r="W2" s="44" t="s">
        <v>53</v>
      </c>
      <c r="X2" s="188"/>
      <c r="Y2" s="43" t="s">
        <v>55</v>
      </c>
      <c r="Z2" s="43" t="s">
        <v>55</v>
      </c>
      <c r="AA2" s="43" t="s">
        <v>55</v>
      </c>
      <c r="AB2" s="43" t="s">
        <v>55</v>
      </c>
      <c r="AC2" s="43" t="s">
        <v>55</v>
      </c>
      <c r="AD2" s="43" t="s">
        <v>55</v>
      </c>
      <c r="AE2" s="43" t="s">
        <v>55</v>
      </c>
      <c r="AF2" s="43" t="s">
        <v>55</v>
      </c>
      <c r="AG2" s="43" t="s">
        <v>55</v>
      </c>
      <c r="AH2" s="43" t="s">
        <v>55</v>
      </c>
      <c r="AI2" s="43" t="s">
        <v>55</v>
      </c>
      <c r="AJ2" s="43" t="s">
        <v>55</v>
      </c>
      <c r="AK2" s="43" t="s">
        <v>55</v>
      </c>
      <c r="AL2" s="43" t="s">
        <v>55</v>
      </c>
      <c r="AM2" s="43" t="s">
        <v>55</v>
      </c>
      <c r="AN2" s="44" t="s">
        <v>55</v>
      </c>
      <c r="AO2" s="188"/>
      <c r="AP2" s="43" t="s">
        <v>13</v>
      </c>
      <c r="AQ2" s="43" t="s">
        <v>13</v>
      </c>
      <c r="AR2" s="43" t="s">
        <v>13</v>
      </c>
      <c r="AS2" s="43" t="s">
        <v>13</v>
      </c>
      <c r="AT2" s="43" t="s">
        <v>13</v>
      </c>
      <c r="AU2" s="43" t="s">
        <v>13</v>
      </c>
      <c r="AV2" s="43" t="s">
        <v>13</v>
      </c>
      <c r="AW2" s="43" t="s">
        <v>13</v>
      </c>
      <c r="AX2" s="43" t="s">
        <v>13</v>
      </c>
      <c r="AY2" s="43" t="s">
        <v>13</v>
      </c>
      <c r="AZ2" s="43" t="s">
        <v>13</v>
      </c>
      <c r="BA2" s="43" t="s">
        <v>13</v>
      </c>
      <c r="BB2" s="43" t="s">
        <v>13</v>
      </c>
      <c r="BC2" s="43" t="s">
        <v>13</v>
      </c>
      <c r="BD2" s="43" t="s">
        <v>13</v>
      </c>
      <c r="BE2" s="44" t="s">
        <v>13</v>
      </c>
    </row>
    <row r="3" spans="1:57" s="150" customFormat="1" ht="24.75" customHeight="1" x14ac:dyDescent="0.3">
      <c r="A3" s="102" t="s">
        <v>142</v>
      </c>
      <c r="B3" s="165" t="s">
        <v>270</v>
      </c>
      <c r="C3" s="165" t="s">
        <v>271</v>
      </c>
      <c r="D3" s="165" t="s">
        <v>272</v>
      </c>
      <c r="E3" s="103" t="s">
        <v>106</v>
      </c>
      <c r="F3" s="104" t="s">
        <v>158</v>
      </c>
      <c r="G3" s="112"/>
      <c r="H3" s="102" t="s">
        <v>84</v>
      </c>
      <c r="I3" s="102" t="s">
        <v>87</v>
      </c>
      <c r="J3" s="102" t="s">
        <v>129</v>
      </c>
      <c r="K3" s="102" t="s">
        <v>131</v>
      </c>
      <c r="L3" s="102" t="s">
        <v>0</v>
      </c>
      <c r="M3" s="102" t="s">
        <v>92</v>
      </c>
      <c r="N3" s="102" t="s">
        <v>94</v>
      </c>
      <c r="O3" s="102" t="s">
        <v>159</v>
      </c>
      <c r="P3" s="102" t="s">
        <v>160</v>
      </c>
      <c r="Q3" s="102" t="s">
        <v>161</v>
      </c>
      <c r="R3" s="102" t="s">
        <v>102</v>
      </c>
      <c r="S3" s="102" t="s">
        <v>115</v>
      </c>
      <c r="T3" s="102" t="s">
        <v>118</v>
      </c>
      <c r="U3" s="102" t="s">
        <v>121</v>
      </c>
      <c r="V3" s="102" t="s">
        <v>124</v>
      </c>
      <c r="W3" s="102" t="s">
        <v>126</v>
      </c>
      <c r="X3" s="222"/>
      <c r="Y3" s="102" t="s">
        <v>84</v>
      </c>
      <c r="Z3" s="102" t="s">
        <v>162</v>
      </c>
      <c r="AA3" s="102" t="s">
        <v>129</v>
      </c>
      <c r="AB3" s="102" t="s">
        <v>131</v>
      </c>
      <c r="AC3" s="102" t="s">
        <v>0</v>
      </c>
      <c r="AD3" s="102" t="s">
        <v>92</v>
      </c>
      <c r="AE3" s="102" t="s">
        <v>94</v>
      </c>
      <c r="AF3" s="102" t="s">
        <v>159</v>
      </c>
      <c r="AG3" s="102" t="s">
        <v>160</v>
      </c>
      <c r="AH3" s="102" t="s">
        <v>161</v>
      </c>
      <c r="AI3" s="102" t="s">
        <v>102</v>
      </c>
      <c r="AJ3" s="102" t="s">
        <v>115</v>
      </c>
      <c r="AK3" s="102" t="s">
        <v>118</v>
      </c>
      <c r="AL3" s="102" t="s">
        <v>121</v>
      </c>
      <c r="AM3" s="102" t="s">
        <v>124</v>
      </c>
      <c r="AN3" s="102" t="s">
        <v>126</v>
      </c>
      <c r="AO3" s="222"/>
      <c r="AP3" s="102" t="s">
        <v>84</v>
      </c>
      <c r="AQ3" s="102" t="s">
        <v>87</v>
      </c>
      <c r="AR3" s="102" t="s">
        <v>129</v>
      </c>
      <c r="AS3" s="102" t="s">
        <v>131</v>
      </c>
      <c r="AT3" s="102" t="s">
        <v>0</v>
      </c>
      <c r="AU3" s="102" t="s">
        <v>92</v>
      </c>
      <c r="AV3" s="102" t="s">
        <v>94</v>
      </c>
      <c r="AW3" s="102" t="s">
        <v>159</v>
      </c>
      <c r="AX3" s="102" t="s">
        <v>160</v>
      </c>
      <c r="AY3" s="102" t="s">
        <v>161</v>
      </c>
      <c r="AZ3" s="102" t="s">
        <v>102</v>
      </c>
      <c r="BA3" s="102" t="s">
        <v>115</v>
      </c>
      <c r="BB3" s="102" t="s">
        <v>118</v>
      </c>
      <c r="BC3" s="102" t="s">
        <v>121</v>
      </c>
      <c r="BD3" s="102" t="s">
        <v>124</v>
      </c>
      <c r="BE3" s="102" t="s">
        <v>126</v>
      </c>
    </row>
    <row r="4" spans="1:57" s="150" customFormat="1" ht="15" customHeight="1" x14ac:dyDescent="0.3">
      <c r="A4" s="105"/>
      <c r="B4" s="52" t="s">
        <v>397</v>
      </c>
      <c r="C4" s="52" t="s">
        <v>397</v>
      </c>
      <c r="D4" s="52" t="s">
        <v>397</v>
      </c>
      <c r="E4" s="107"/>
      <c r="F4" s="106"/>
      <c r="G4" s="189"/>
      <c r="H4" s="106" t="s">
        <v>85</v>
      </c>
      <c r="I4" s="106" t="s">
        <v>88</v>
      </c>
      <c r="J4" s="106" t="s">
        <v>90</v>
      </c>
      <c r="K4" s="106"/>
      <c r="L4" s="106" t="s">
        <v>90</v>
      </c>
      <c r="M4" s="106" t="s">
        <v>90</v>
      </c>
      <c r="N4" s="106" t="s">
        <v>90</v>
      </c>
      <c r="O4" s="106" t="s">
        <v>90</v>
      </c>
      <c r="P4" s="106" t="s">
        <v>90</v>
      </c>
      <c r="Q4" s="106" t="s">
        <v>90</v>
      </c>
      <c r="R4" s="106" t="s">
        <v>90</v>
      </c>
      <c r="S4" s="106" t="s">
        <v>116</v>
      </c>
      <c r="T4" s="106" t="s">
        <v>119</v>
      </c>
      <c r="U4" s="106" t="s">
        <v>163</v>
      </c>
      <c r="V4" s="106" t="s">
        <v>119</v>
      </c>
      <c r="W4" s="106" t="s">
        <v>119</v>
      </c>
      <c r="X4" s="222"/>
      <c r="Y4" s="106" t="s">
        <v>85</v>
      </c>
      <c r="Z4" s="106" t="s">
        <v>88</v>
      </c>
      <c r="AA4" s="106" t="s">
        <v>90</v>
      </c>
      <c r="AB4" s="106"/>
      <c r="AC4" s="106" t="s">
        <v>90</v>
      </c>
      <c r="AD4" s="106" t="s">
        <v>90</v>
      </c>
      <c r="AE4" s="106" t="s">
        <v>90</v>
      </c>
      <c r="AF4" s="106" t="s">
        <v>90</v>
      </c>
      <c r="AG4" s="106" t="s">
        <v>90</v>
      </c>
      <c r="AH4" s="106" t="s">
        <v>90</v>
      </c>
      <c r="AI4" s="106" t="s">
        <v>90</v>
      </c>
      <c r="AJ4" s="106" t="s">
        <v>116</v>
      </c>
      <c r="AK4" s="106" t="s">
        <v>119</v>
      </c>
      <c r="AL4" s="106" t="s">
        <v>163</v>
      </c>
      <c r="AM4" s="106" t="s">
        <v>119</v>
      </c>
      <c r="AN4" s="106" t="s">
        <v>119</v>
      </c>
      <c r="AO4" s="222"/>
      <c r="AP4" s="106" t="s">
        <v>85</v>
      </c>
      <c r="AQ4" s="106" t="s">
        <v>88</v>
      </c>
      <c r="AR4" s="106" t="s">
        <v>90</v>
      </c>
      <c r="AS4" s="106"/>
      <c r="AT4" s="106" t="s">
        <v>90</v>
      </c>
      <c r="AU4" s="106" t="s">
        <v>90</v>
      </c>
      <c r="AV4" s="106" t="s">
        <v>90</v>
      </c>
      <c r="AW4" s="106" t="s">
        <v>90</v>
      </c>
      <c r="AX4" s="106" t="s">
        <v>90</v>
      </c>
      <c r="AY4" s="106" t="s">
        <v>90</v>
      </c>
      <c r="AZ4" s="106" t="s">
        <v>90</v>
      </c>
      <c r="BA4" s="106" t="s">
        <v>116</v>
      </c>
      <c r="BB4" s="106" t="s">
        <v>119</v>
      </c>
      <c r="BC4" s="106" t="s">
        <v>163</v>
      </c>
      <c r="BD4" s="106" t="s">
        <v>119</v>
      </c>
      <c r="BE4" s="106" t="s">
        <v>119</v>
      </c>
    </row>
    <row r="5" spans="1:57" s="64" customFormat="1" ht="12.75" customHeight="1" x14ac:dyDescent="0.3">
      <c r="A5" s="65" t="s">
        <v>170</v>
      </c>
      <c r="B5" s="166">
        <v>999.74400000000003</v>
      </c>
      <c r="C5" s="166">
        <v>1002.792</v>
      </c>
      <c r="D5" s="166">
        <v>1001.268</v>
      </c>
      <c r="E5" s="220">
        <v>77.370127003745594</v>
      </c>
      <c r="F5" s="154">
        <v>0.71367178308950208</v>
      </c>
      <c r="G5" s="74"/>
      <c r="H5" s="64">
        <v>8.4196063468807001</v>
      </c>
      <c r="I5" s="64">
        <v>4350.7923731764704</v>
      </c>
      <c r="J5" s="166">
        <v>125.97257687200398</v>
      </c>
      <c r="K5" s="166">
        <v>0.50442863380996061</v>
      </c>
      <c r="L5" s="64">
        <v>17256.133226976701</v>
      </c>
      <c r="M5" s="64">
        <v>11956.7498745679</v>
      </c>
      <c r="N5" s="64">
        <v>29212.883101544499</v>
      </c>
      <c r="O5" s="64">
        <v>89.036153799187105</v>
      </c>
      <c r="P5" s="64">
        <v>21.637335845478798</v>
      </c>
      <c r="Q5" s="64">
        <v>14.5164026595364</v>
      </c>
      <c r="R5" s="64">
        <v>334.25701245222001</v>
      </c>
      <c r="S5" s="166">
        <v>0.29877846177531642</v>
      </c>
      <c r="T5" s="153">
        <v>1.96293890416118</v>
      </c>
      <c r="U5" s="153">
        <v>516.74534341957099</v>
      </c>
      <c r="V5" s="153">
        <v>80.449395862596603</v>
      </c>
      <c r="W5" s="153">
        <v>49.104966661913203</v>
      </c>
      <c r="X5" s="221"/>
      <c r="Y5" s="64">
        <v>18.449634387343298</v>
      </c>
      <c r="Z5" s="64">
        <v>6124.2583046463596</v>
      </c>
      <c r="AA5" s="166">
        <v>274.73500002955331</v>
      </c>
      <c r="AB5" s="166">
        <v>32.886584005611965</v>
      </c>
      <c r="AC5" s="64">
        <v>0</v>
      </c>
      <c r="AD5" s="64">
        <v>41120.611279981502</v>
      </c>
      <c r="AE5" s="64">
        <v>41120.611279981502</v>
      </c>
      <c r="AF5" s="64">
        <v>129.12653558778501</v>
      </c>
      <c r="AG5" s="64">
        <v>107.000673212916</v>
      </c>
      <c r="AH5" s="64">
        <v>38.097619773364897</v>
      </c>
      <c r="AI5" s="64">
        <v>732.18029229275601</v>
      </c>
      <c r="AJ5" s="166">
        <v>1.4790776293025389</v>
      </c>
      <c r="AK5" s="64">
        <v>22.4448047617946</v>
      </c>
      <c r="AL5" s="64">
        <v>331.94469744331099</v>
      </c>
      <c r="AM5" s="64">
        <v>54.685157311444001</v>
      </c>
      <c r="AN5" s="64">
        <v>34.107411536503101</v>
      </c>
      <c r="AO5" s="221"/>
      <c r="AP5" s="64">
        <v>26.869240734224</v>
      </c>
      <c r="AQ5" s="64">
        <v>10475.050677822799</v>
      </c>
      <c r="AR5" s="166">
        <v>400.70757690155665</v>
      </c>
      <c r="AS5" s="166">
        <v>3.3707541720377336</v>
      </c>
      <c r="AT5" s="64">
        <v>17256.133226976701</v>
      </c>
      <c r="AU5" s="64">
        <v>53077.361154549297</v>
      </c>
      <c r="AV5" s="64">
        <v>70333.494381526005</v>
      </c>
      <c r="AW5" s="64">
        <v>218.162689386972</v>
      </c>
      <c r="AX5" s="64">
        <v>128.638009058395</v>
      </c>
      <c r="AY5" s="64">
        <v>52.6140224329014</v>
      </c>
      <c r="AZ5" s="64">
        <v>1066.4373047449801</v>
      </c>
      <c r="BA5" s="166">
        <v>0.96116022895620212</v>
      </c>
      <c r="BB5" s="64">
        <v>15.698312858749</v>
      </c>
      <c r="BC5" s="64">
        <v>389.85287233965403</v>
      </c>
      <c r="BD5" s="64">
        <v>62.907223187539401</v>
      </c>
      <c r="BE5" s="253">
        <v>37.4119764530097</v>
      </c>
    </row>
    <row r="6" spans="1:57" s="64" customFormat="1" ht="12.75" customHeight="1" x14ac:dyDescent="0.3">
      <c r="A6" s="65" t="s">
        <v>171</v>
      </c>
      <c r="B6" s="166">
        <v>1005.84</v>
      </c>
      <c r="C6" s="166">
        <v>1008.888</v>
      </c>
      <c r="D6" s="166">
        <v>1007.364</v>
      </c>
      <c r="E6" s="220">
        <v>-35.542722694736398</v>
      </c>
      <c r="F6" s="154">
        <v>0.66004900271249034</v>
      </c>
      <c r="G6" s="74"/>
      <c r="H6" s="64">
        <v>10.0398499380402</v>
      </c>
      <c r="I6" s="64">
        <v>4029.7640604783401</v>
      </c>
      <c r="J6" s="166">
        <v>150.30385979015546</v>
      </c>
      <c r="K6" s="166">
        <v>0.81649335985712312</v>
      </c>
      <c r="L6" s="64">
        <v>14158.367799583601</v>
      </c>
      <c r="M6" s="64">
        <v>12899.0084961306</v>
      </c>
      <c r="N6" s="64">
        <v>27057.376295714199</v>
      </c>
      <c r="O6" s="64">
        <v>103.707823874865</v>
      </c>
      <c r="P6" s="64">
        <v>27.700257628554599</v>
      </c>
      <c r="Q6" s="64">
        <v>17.890651258917998</v>
      </c>
      <c r="R6" s="64">
        <v>398.62761647544198</v>
      </c>
      <c r="S6" s="166">
        <v>0.39373101350115275</v>
      </c>
      <c r="T6" s="153">
        <v>2.6485890100774898</v>
      </c>
      <c r="U6" s="153">
        <v>401.37692150257101</v>
      </c>
      <c r="V6" s="153">
        <v>78.920430683074997</v>
      </c>
      <c r="W6" s="153">
        <v>47.193435317662598</v>
      </c>
      <c r="X6" s="221"/>
      <c r="Y6" s="64">
        <v>6.5942638871472097</v>
      </c>
      <c r="Z6" s="64">
        <v>4374.6417709669704</v>
      </c>
      <c r="AA6" s="166">
        <v>98.188705964883155</v>
      </c>
      <c r="AB6" s="166">
        <v>1054.1249969488708</v>
      </c>
      <c r="AC6" s="64">
        <v>7829.97205923008</v>
      </c>
      <c r="AD6" s="64">
        <v>21543.045015609001</v>
      </c>
      <c r="AE6" s="64">
        <v>29373.017074839099</v>
      </c>
      <c r="AF6" s="64">
        <v>32.480878689631098</v>
      </c>
      <c r="AG6" s="64">
        <v>40.010377217482002</v>
      </c>
      <c r="AH6" s="64">
        <v>25.515162961372901</v>
      </c>
      <c r="AI6" s="64">
        <v>261.67713837885799</v>
      </c>
      <c r="AJ6" s="166">
        <v>1.1412166566823378</v>
      </c>
      <c r="AK6" s="64">
        <v>17.574439218335002</v>
      </c>
      <c r="AL6" s="64">
        <v>663.40107794192602</v>
      </c>
      <c r="AM6" s="64">
        <v>44.806616030008598</v>
      </c>
      <c r="AN6" s="64">
        <v>44.718500352281197</v>
      </c>
      <c r="AO6" s="221"/>
      <c r="AP6" s="64">
        <v>16.634113825187399</v>
      </c>
      <c r="AQ6" s="64">
        <v>8404.4058314453105</v>
      </c>
      <c r="AR6" s="166">
        <v>248.49256575503884</v>
      </c>
      <c r="AS6" s="166">
        <v>2.9203357343383711</v>
      </c>
      <c r="AT6" s="64">
        <v>21988.339858813699</v>
      </c>
      <c r="AU6" s="64">
        <v>34442.053511739599</v>
      </c>
      <c r="AV6" s="64">
        <v>56430.393370553298</v>
      </c>
      <c r="AW6" s="64">
        <v>136.188702564496</v>
      </c>
      <c r="AX6" s="64">
        <v>67.710634846036697</v>
      </c>
      <c r="AY6" s="64">
        <v>43.4058142202909</v>
      </c>
      <c r="AZ6" s="64">
        <v>660.30475485429997</v>
      </c>
      <c r="BA6" s="166">
        <v>0.74602475777906763</v>
      </c>
      <c r="BB6" s="64">
        <v>7.9107129175369604</v>
      </c>
      <c r="BC6" s="64">
        <v>505.25119160356797</v>
      </c>
      <c r="BD6" s="64">
        <v>66.792126102054297</v>
      </c>
      <c r="BE6" s="253">
        <v>45.732183931757802</v>
      </c>
    </row>
    <row r="7" spans="1:57" s="64" customFormat="1" ht="12.75" customHeight="1" x14ac:dyDescent="0.3">
      <c r="A7" s="65" t="s">
        <v>172</v>
      </c>
      <c r="B7" s="166">
        <v>1011.936</v>
      </c>
      <c r="C7" s="166">
        <v>1014.984</v>
      </c>
      <c r="D7" s="166">
        <v>1013.46</v>
      </c>
      <c r="E7" s="220">
        <v>78.818693681333897</v>
      </c>
      <c r="F7" s="154">
        <v>0.73483919965023292</v>
      </c>
      <c r="G7" s="74"/>
      <c r="H7" s="64">
        <v>7.8302459292503901</v>
      </c>
      <c r="I7" s="64">
        <v>3143.1080815076398</v>
      </c>
      <c r="J7" s="166">
        <v>118.62107211264843</v>
      </c>
      <c r="K7" s="166">
        <v>1.0907514368139175</v>
      </c>
      <c r="L7" s="64">
        <v>14430.106453058699</v>
      </c>
      <c r="M7" s="64">
        <v>6673.92267200071</v>
      </c>
      <c r="N7" s="64">
        <v>21104.029125059398</v>
      </c>
      <c r="O7" s="64">
        <v>51.970893453366202</v>
      </c>
      <c r="P7" s="64">
        <v>23.686695992113201</v>
      </c>
      <c r="Q7" s="64">
        <v>40.758873601365799</v>
      </c>
      <c r="R7" s="64">
        <v>310.83195633507597</v>
      </c>
      <c r="S7" s="166">
        <v>0.86866276837626233</v>
      </c>
      <c r="T7" s="153">
        <v>7.6532663251192599</v>
      </c>
      <c r="U7" s="153">
        <v>401.40604904455802</v>
      </c>
      <c r="V7" s="153">
        <v>68.692240704837104</v>
      </c>
      <c r="W7" s="153">
        <v>74.428143573707501</v>
      </c>
      <c r="X7" s="221"/>
      <c r="Y7" s="64">
        <v>18.929476958633</v>
      </c>
      <c r="Z7" s="64">
        <v>6150.8636958384504</v>
      </c>
      <c r="AA7" s="166">
        <v>281.8554761793485</v>
      </c>
      <c r="AB7" s="166" t="e">
        <v>#DIV/0!</v>
      </c>
      <c r="AC7" s="64">
        <v>7148.4165372156103</v>
      </c>
      <c r="AD7" s="64">
        <v>34150.833509248201</v>
      </c>
      <c r="AE7" s="64">
        <v>41299.250046463902</v>
      </c>
      <c r="AF7" s="64">
        <v>52.758689244075804</v>
      </c>
      <c r="AG7" s="64">
        <v>152.69582419895499</v>
      </c>
      <c r="AH7" s="64">
        <v>75.882460557221506</v>
      </c>
      <c r="AI7" s="64">
        <v>751.16972058067302</v>
      </c>
      <c r="AJ7" s="166">
        <v>8.3289971519131125</v>
      </c>
      <c r="AK7" s="64">
        <v>17.3522224810315</v>
      </c>
      <c r="AL7" s="64">
        <v>324.935744885085</v>
      </c>
      <c r="AM7" s="64">
        <v>25.679012040153999</v>
      </c>
      <c r="AN7" s="64">
        <v>38.454092243426899</v>
      </c>
      <c r="AO7" s="221"/>
      <c r="AP7" s="64">
        <v>26.759722887883399</v>
      </c>
      <c r="AQ7" s="64">
        <v>9293.9717773460907</v>
      </c>
      <c r="AR7" s="166">
        <v>400.47654829199672</v>
      </c>
      <c r="AS7" s="166">
        <v>4.7550351090219385</v>
      </c>
      <c r="AT7" s="64">
        <v>21578.522990274301</v>
      </c>
      <c r="AU7" s="64">
        <v>40824.756181249002</v>
      </c>
      <c r="AV7" s="64">
        <v>62403.279171523303</v>
      </c>
      <c r="AW7" s="64">
        <v>104.729582697442</v>
      </c>
      <c r="AX7" s="64">
        <v>176.38252019106801</v>
      </c>
      <c r="AY7" s="64">
        <v>116.641334158587</v>
      </c>
      <c r="AZ7" s="64">
        <v>1062.0016769157501</v>
      </c>
      <c r="BA7" s="166">
        <v>2.8043207834864075</v>
      </c>
      <c r="BB7" s="64">
        <v>14.924723487747899</v>
      </c>
      <c r="BC7" s="64">
        <v>347.311958957331</v>
      </c>
      <c r="BD7" s="64">
        <v>37.255451338207898</v>
      </c>
      <c r="BE7" s="253">
        <v>46.704399066544703</v>
      </c>
    </row>
    <row r="8" spans="1:57" s="64" customFormat="1" ht="12.75" customHeight="1" x14ac:dyDescent="0.3">
      <c r="A8" s="65" t="s">
        <v>173</v>
      </c>
      <c r="B8" s="166">
        <v>1018.032</v>
      </c>
      <c r="C8" s="166">
        <v>1021.08</v>
      </c>
      <c r="D8" s="166">
        <v>1019.556</v>
      </c>
      <c r="E8" s="220">
        <v>-28.980377279790101</v>
      </c>
      <c r="F8" s="154">
        <v>0.61453988389363912</v>
      </c>
      <c r="G8" s="74"/>
      <c r="H8" s="64">
        <v>22.540198113940299</v>
      </c>
      <c r="I8" s="64">
        <v>3527.6102836715099</v>
      </c>
      <c r="J8" s="166">
        <v>336.49865997631889</v>
      </c>
      <c r="K8" s="166">
        <v>1.9798462886573094</v>
      </c>
      <c r="L8" s="64">
        <v>15742.7912996706</v>
      </c>
      <c r="M8" s="64">
        <v>7942.9325882439798</v>
      </c>
      <c r="N8" s="64">
        <v>23685.723887914501</v>
      </c>
      <c r="O8" s="64">
        <v>168.411874093016</v>
      </c>
      <c r="P8" s="64">
        <v>68.861397696124598</v>
      </c>
      <c r="Q8" s="64">
        <v>97.831679173099801</v>
      </c>
      <c r="R8" s="64">
        <v>894.73021906918302</v>
      </c>
      <c r="S8" s="166">
        <v>2.4127226918098148</v>
      </c>
      <c r="T8" s="153">
        <v>4.9549314333229804</v>
      </c>
      <c r="U8" s="153">
        <v>156.50307356836501</v>
      </c>
      <c r="V8" s="153">
        <v>70.978021596414706</v>
      </c>
      <c r="W8" s="153">
        <v>65.310543498491896</v>
      </c>
      <c r="X8" s="221"/>
      <c r="Y8" s="64">
        <v>21.296803217798701</v>
      </c>
      <c r="Z8" s="64">
        <v>8248.5920726731802</v>
      </c>
      <c r="AA8" s="166">
        <v>317.48552521542535</v>
      </c>
      <c r="AB8" s="166">
        <v>50.608792959018373</v>
      </c>
      <c r="AC8" s="64">
        <v>9804.1723136520704</v>
      </c>
      <c r="AD8" s="64">
        <v>45580.0279200636</v>
      </c>
      <c r="AE8" s="64">
        <v>55384.200233715703</v>
      </c>
      <c r="AF8" s="64">
        <v>66.177914176544206</v>
      </c>
      <c r="AG8" s="64">
        <v>148.52546960476499</v>
      </c>
      <c r="AH8" s="64">
        <v>101.916639727893</v>
      </c>
      <c r="AI8" s="64">
        <v>845.37546276957096</v>
      </c>
      <c r="AJ8" s="166">
        <v>3.6484828809639893</v>
      </c>
      <c r="AK8" s="64">
        <v>13.304077415362</v>
      </c>
      <c r="AL8" s="64">
        <v>387.31597359079097</v>
      </c>
      <c r="AM8" s="64">
        <v>30.8229488567125</v>
      </c>
      <c r="AN8" s="64">
        <v>44.904278519455701</v>
      </c>
      <c r="AO8" s="221"/>
      <c r="AP8" s="64">
        <v>43.837001331738897</v>
      </c>
      <c r="AQ8" s="64">
        <v>11776.2023563447</v>
      </c>
      <c r="AR8" s="166">
        <v>653.98418519174459</v>
      </c>
      <c r="AS8" s="166">
        <v>3.6167021094757779</v>
      </c>
      <c r="AT8" s="64">
        <v>25546.963613322601</v>
      </c>
      <c r="AU8" s="64">
        <v>53522.960508307602</v>
      </c>
      <c r="AV8" s="64">
        <v>79069.924121630203</v>
      </c>
      <c r="AW8" s="64">
        <v>234.58978826956101</v>
      </c>
      <c r="AX8" s="64">
        <v>217.38686730089</v>
      </c>
      <c r="AY8" s="64">
        <v>199.74831890099301</v>
      </c>
      <c r="AZ8" s="64">
        <v>1740.1056818387499</v>
      </c>
      <c r="BA8" s="166">
        <v>2.8706931502643038</v>
      </c>
      <c r="BB8" s="64">
        <v>9.0382676017637902</v>
      </c>
      <c r="BC8" s="64">
        <v>268.63612926503902</v>
      </c>
      <c r="BD8" s="64">
        <v>51.903076271379398</v>
      </c>
      <c r="BE8" s="253">
        <v>53.243369658216203</v>
      </c>
    </row>
    <row r="9" spans="1:57" s="64" customFormat="1" ht="12.75" customHeight="1" x14ac:dyDescent="0.3">
      <c r="A9" s="65" t="s">
        <v>174</v>
      </c>
      <c r="B9" s="166">
        <v>1024.1279999999999</v>
      </c>
      <c r="C9" s="166">
        <v>1027.1759999999999</v>
      </c>
      <c r="D9" s="166">
        <v>1025.652</v>
      </c>
      <c r="E9" s="220">
        <v>91.042875406459999</v>
      </c>
      <c r="F9" s="154">
        <v>0.70387220744585721</v>
      </c>
      <c r="G9" s="74"/>
      <c r="H9" s="64">
        <v>15.8797804693281</v>
      </c>
      <c r="I9" s="64">
        <v>3738.09950889947</v>
      </c>
      <c r="J9" s="166">
        <v>239.00181787831778</v>
      </c>
      <c r="K9" s="166">
        <v>2.259715177550675</v>
      </c>
      <c r="L9" s="64">
        <v>15325.026467617699</v>
      </c>
      <c r="M9" s="64">
        <v>9774.0025388377508</v>
      </c>
      <c r="N9" s="64">
        <v>25099.029006455501</v>
      </c>
      <c r="O9" s="64">
        <v>103.791620248211</v>
      </c>
      <c r="P9" s="64">
        <v>42.513413679674997</v>
      </c>
      <c r="Q9" s="64">
        <v>89.758977153532001</v>
      </c>
      <c r="R9" s="64">
        <v>630.29090958738698</v>
      </c>
      <c r="S9" s="166">
        <v>2.1301830249121383</v>
      </c>
      <c r="T9" s="153">
        <v>10.5448556338426</v>
      </c>
      <c r="U9" s="153">
        <v>235.39994876627199</v>
      </c>
      <c r="V9" s="153">
        <v>70.941933754220798</v>
      </c>
      <c r="W9" s="153">
        <v>81.500712663760595</v>
      </c>
      <c r="X9" s="221"/>
      <c r="Y9" s="64">
        <v>18.320634161848901</v>
      </c>
      <c r="Z9" s="64">
        <v>6795.3293111288604</v>
      </c>
      <c r="AA9" s="166">
        <v>272.79040485728262</v>
      </c>
      <c r="AB9" s="166">
        <v>47.52231113273865</v>
      </c>
      <c r="AC9" s="64">
        <v>8770.3280999638391</v>
      </c>
      <c r="AD9" s="64">
        <v>36856.110437156101</v>
      </c>
      <c r="AE9" s="64">
        <v>45626.438537119997</v>
      </c>
      <c r="AF9" s="64">
        <v>66.174571073130394</v>
      </c>
      <c r="AG9" s="64">
        <v>129.23242483077399</v>
      </c>
      <c r="AH9" s="64">
        <v>76.902548549482702</v>
      </c>
      <c r="AI9" s="64">
        <v>727.06648369054403</v>
      </c>
      <c r="AJ9" s="166">
        <v>3.5733359494182517</v>
      </c>
      <c r="AK9" s="64">
        <v>13.1869333695244</v>
      </c>
      <c r="AL9" s="64">
        <v>370.91124963782801</v>
      </c>
      <c r="AM9" s="64">
        <v>33.864995860062798</v>
      </c>
      <c r="AN9" s="64">
        <v>41.239910218232602</v>
      </c>
      <c r="AO9" s="221"/>
      <c r="AP9" s="64">
        <v>34.200414631176997</v>
      </c>
      <c r="AQ9" s="64">
        <v>10533.428820028301</v>
      </c>
      <c r="AR9" s="166">
        <v>511.79222273560021</v>
      </c>
      <c r="AS9" s="166">
        <v>4.1735295007181135</v>
      </c>
      <c r="AT9" s="64">
        <v>24095.3545675815</v>
      </c>
      <c r="AU9" s="64">
        <v>46630.112975993899</v>
      </c>
      <c r="AV9" s="64">
        <v>70725.467543575403</v>
      </c>
      <c r="AW9" s="64">
        <v>169.966191321342</v>
      </c>
      <c r="AX9" s="64">
        <v>171.745838510449</v>
      </c>
      <c r="AY9" s="64">
        <v>166.661525703015</v>
      </c>
      <c r="AZ9" s="64">
        <v>1357.35739327793</v>
      </c>
      <c r="BA9" s="166">
        <v>2.6443612744039231</v>
      </c>
      <c r="BB9" s="64">
        <v>12.116439117517499</v>
      </c>
      <c r="BC9" s="64">
        <v>307.99126073828597</v>
      </c>
      <c r="BD9" s="64">
        <v>49.7395983995671</v>
      </c>
      <c r="BE9" s="253">
        <v>56.403336377175499</v>
      </c>
    </row>
    <row r="10" spans="1:57" s="64" customFormat="1" ht="12.75" customHeight="1" x14ac:dyDescent="0.3">
      <c r="A10" s="65" t="s">
        <v>175</v>
      </c>
      <c r="B10" s="166">
        <v>1030.2239999999999</v>
      </c>
      <c r="C10" s="166">
        <v>1033.2719999999999</v>
      </c>
      <c r="D10" s="166">
        <v>1031.748</v>
      </c>
      <c r="E10" s="220">
        <v>55.8423839547063</v>
      </c>
      <c r="F10" s="154">
        <v>0.67256412803230992</v>
      </c>
      <c r="G10" s="74"/>
      <c r="H10" s="64">
        <v>18.5791039357423</v>
      </c>
      <c r="I10" s="64">
        <v>4219.7206228566702</v>
      </c>
      <c r="J10" s="166">
        <v>278.61678882287231</v>
      </c>
      <c r="K10" s="166">
        <v>2.2411795499026774</v>
      </c>
      <c r="L10" s="64">
        <v>14376.683379165301</v>
      </c>
      <c r="M10" s="64">
        <v>13956.1338880237</v>
      </c>
      <c r="N10" s="64">
        <v>28332.817267188999</v>
      </c>
      <c r="O10" s="64">
        <v>117.863756690946</v>
      </c>
      <c r="P10" s="64">
        <v>51.103414384382802</v>
      </c>
      <c r="Q10" s="64">
        <v>107.31472080295001</v>
      </c>
      <c r="R10" s="64">
        <v>737.67265131500301</v>
      </c>
      <c r="S10" s="166">
        <v>2.6386837932015061</v>
      </c>
      <c r="T10" s="153">
        <v>7.3347498569127803</v>
      </c>
      <c r="U10" s="153">
        <v>227.12185891477799</v>
      </c>
      <c r="V10" s="153">
        <v>69.755418132910506</v>
      </c>
      <c r="W10" s="153">
        <v>78.067223472384896</v>
      </c>
      <c r="X10" s="221"/>
      <c r="Y10" s="64">
        <v>16.443795330617601</v>
      </c>
      <c r="Z10" s="64">
        <v>5748.7769959183697</v>
      </c>
      <c r="AA10" s="166">
        <v>244.84426589197253</v>
      </c>
      <c r="AB10" s="166">
        <v>143.19190597644106</v>
      </c>
      <c r="AC10" s="64">
        <v>7751.3573198963604</v>
      </c>
      <c r="AD10" s="64">
        <v>30848.1289240316</v>
      </c>
      <c r="AE10" s="64">
        <v>38599.486243927997</v>
      </c>
      <c r="AF10" s="64">
        <v>54.086033947251799</v>
      </c>
      <c r="AG10" s="64">
        <v>123.289421436951</v>
      </c>
      <c r="AH10" s="64">
        <v>67.025835070935301</v>
      </c>
      <c r="AI10" s="64">
        <v>652.55144551521903</v>
      </c>
      <c r="AJ10" s="166">
        <v>3.2572799647272386</v>
      </c>
      <c r="AK10" s="64">
        <v>13.1581546834083</v>
      </c>
      <c r="AL10" s="64">
        <v>349.601590164188</v>
      </c>
      <c r="AM10" s="64">
        <v>30.492400332446898</v>
      </c>
      <c r="AN10" s="64">
        <v>38.449307343415398</v>
      </c>
      <c r="AO10" s="221"/>
      <c r="AP10" s="64">
        <v>35.0228992663599</v>
      </c>
      <c r="AQ10" s="64">
        <v>9968.4976187750399</v>
      </c>
      <c r="AR10" s="166">
        <v>523.46105471484452</v>
      </c>
      <c r="AS10" s="166">
        <v>3.6707037746562183</v>
      </c>
      <c r="AT10" s="64">
        <v>22128.040699061701</v>
      </c>
      <c r="AU10" s="64">
        <v>44804.262812055298</v>
      </c>
      <c r="AV10" s="64">
        <v>66932.303511117003</v>
      </c>
      <c r="AW10" s="64">
        <v>171.94979063819801</v>
      </c>
      <c r="AX10" s="64">
        <v>174.39283582133399</v>
      </c>
      <c r="AY10" s="64">
        <v>174.34055587388499</v>
      </c>
      <c r="AZ10" s="64">
        <v>1390.2240968302201</v>
      </c>
      <c r="BA10" s="166">
        <v>2.853049216405489</v>
      </c>
      <c r="BB10" s="64">
        <v>10.4662841693522</v>
      </c>
      <c r="BC10" s="64">
        <v>284.62799561399999</v>
      </c>
      <c r="BD10" s="64">
        <v>49.647308041734597</v>
      </c>
      <c r="BE10" s="253">
        <v>55.981092625757498</v>
      </c>
    </row>
    <row r="11" spans="1:57" s="64" customFormat="1" ht="12.75" customHeight="1" x14ac:dyDescent="0.3">
      <c r="A11" s="65" t="s">
        <v>176</v>
      </c>
      <c r="B11" s="166">
        <v>1036.32</v>
      </c>
      <c r="C11" s="166">
        <v>1039.3679999999999</v>
      </c>
      <c r="D11" s="166">
        <v>1037.8440000000001</v>
      </c>
      <c r="E11" s="220">
        <v>30.828261568048401</v>
      </c>
      <c r="F11" s="154">
        <v>0.62327943401054853</v>
      </c>
      <c r="G11" s="74"/>
      <c r="H11" s="64">
        <v>17.7662953002961</v>
      </c>
      <c r="I11" s="64">
        <v>3868.5179130349202</v>
      </c>
      <c r="J11" s="166">
        <v>266.49304783465738</v>
      </c>
      <c r="K11" s="166">
        <v>1.6232136328353501</v>
      </c>
      <c r="L11" s="64">
        <v>13420.971025688799</v>
      </c>
      <c r="M11" s="64">
        <v>12553.7369990962</v>
      </c>
      <c r="N11" s="64">
        <v>25974.708024784999</v>
      </c>
      <c r="O11" s="64">
        <v>125.660581357336</v>
      </c>
      <c r="P11" s="64">
        <v>58.578220170715802</v>
      </c>
      <c r="Q11" s="64">
        <v>79.991453024770095</v>
      </c>
      <c r="R11" s="64">
        <v>705.49477965603398</v>
      </c>
      <c r="S11" s="166">
        <v>1.9287162908701989</v>
      </c>
      <c r="T11" s="153">
        <v>8.0300000608544</v>
      </c>
      <c r="U11" s="153">
        <v>217.74477163905101</v>
      </c>
      <c r="V11" s="153">
        <v>68.205275064277401</v>
      </c>
      <c r="W11" s="153">
        <v>69.610827496946399</v>
      </c>
      <c r="X11" s="221"/>
      <c r="Y11" s="64">
        <v>16.3462626296363</v>
      </c>
      <c r="Z11" s="64">
        <v>6960.0505566845504</v>
      </c>
      <c r="AA11" s="166">
        <v>243.39584509109858</v>
      </c>
      <c r="AB11" s="166">
        <v>26.743787565944029</v>
      </c>
      <c r="AC11" s="64">
        <v>8336.0886423947395</v>
      </c>
      <c r="AD11" s="64">
        <v>38396.351302750598</v>
      </c>
      <c r="AE11" s="64">
        <v>46732.439945145299</v>
      </c>
      <c r="AF11" s="64">
        <v>61.929032720374799</v>
      </c>
      <c r="AG11" s="64">
        <v>120.656929144622</v>
      </c>
      <c r="AH11" s="64">
        <v>60.373461699915801</v>
      </c>
      <c r="AI11" s="64">
        <v>648.701660918318</v>
      </c>
      <c r="AJ11" s="166">
        <v>2.1257086343664087</v>
      </c>
      <c r="AK11" s="64">
        <v>14.4694419096228</v>
      </c>
      <c r="AL11" s="64">
        <v>425.78849455567598</v>
      </c>
      <c r="AM11" s="64">
        <v>33.917740492100201</v>
      </c>
      <c r="AN11" s="64">
        <v>38.6701914562585</v>
      </c>
      <c r="AO11" s="221"/>
      <c r="AP11" s="64">
        <v>34.1125579299324</v>
      </c>
      <c r="AQ11" s="64">
        <v>10828.568469719499</v>
      </c>
      <c r="AR11" s="166">
        <v>509.88889292575561</v>
      </c>
      <c r="AS11" s="166">
        <v>2.7369059019895277</v>
      </c>
      <c r="AT11" s="64">
        <v>21757.059668083599</v>
      </c>
      <c r="AU11" s="64">
        <v>50950.088301846801</v>
      </c>
      <c r="AV11" s="64">
        <v>72707.147969930404</v>
      </c>
      <c r="AW11" s="64">
        <v>187.58961407771099</v>
      </c>
      <c r="AX11" s="64">
        <v>179.23514931533799</v>
      </c>
      <c r="AY11" s="64">
        <v>140.364914724686</v>
      </c>
      <c r="AZ11" s="64">
        <v>1354.1964405743499</v>
      </c>
      <c r="BA11" s="166">
        <v>2.009385455513816</v>
      </c>
      <c r="BB11" s="64">
        <v>11.3707043885679</v>
      </c>
      <c r="BC11" s="64">
        <v>317.43642596258798</v>
      </c>
      <c r="BD11" s="64">
        <v>51.1387541949316</v>
      </c>
      <c r="BE11" s="253">
        <v>51.8343822701028</v>
      </c>
    </row>
    <row r="12" spans="1:57" s="64" customFormat="1" ht="12.75" customHeight="1" x14ac:dyDescent="0.3">
      <c r="A12" s="65" t="s">
        <v>177</v>
      </c>
      <c r="B12" s="166">
        <v>1042.4159999999999</v>
      </c>
      <c r="C12" s="166">
        <v>1045.4639999999999</v>
      </c>
      <c r="D12" s="166">
        <v>1043.94</v>
      </c>
      <c r="E12" s="220">
        <v>85.247193145842104</v>
      </c>
      <c r="F12" s="154">
        <v>0.74683313669097973</v>
      </c>
      <c r="G12" s="74"/>
      <c r="H12" s="64">
        <v>16.057463418479198</v>
      </c>
      <c r="I12" s="64">
        <v>4122.9778046490701</v>
      </c>
      <c r="J12" s="166">
        <v>241.32400697147102</v>
      </c>
      <c r="K12" s="166">
        <v>2.182348280536095</v>
      </c>
      <c r="L12" s="64">
        <v>14630.7093201716</v>
      </c>
      <c r="M12" s="64">
        <v>13052.539685236799</v>
      </c>
      <c r="N12" s="64">
        <v>27683.249005408401</v>
      </c>
      <c r="O12" s="64">
        <v>101.42298126931399</v>
      </c>
      <c r="P12" s="64">
        <v>40.499115158887903</v>
      </c>
      <c r="Q12" s="64">
        <v>96.822756298768695</v>
      </c>
      <c r="R12" s="64">
        <v>637.44875678101198</v>
      </c>
      <c r="S12" s="166">
        <v>2.2375316711813795</v>
      </c>
      <c r="T12" s="153">
        <v>3.9789770571390801</v>
      </c>
      <c r="U12" s="153">
        <v>256.76395438050901</v>
      </c>
      <c r="V12" s="153">
        <v>71.463840953493602</v>
      </c>
      <c r="W12" s="153">
        <v>77.943276129770993</v>
      </c>
      <c r="X12" s="221"/>
      <c r="Y12" s="64">
        <v>24.0704243403652</v>
      </c>
      <c r="Z12" s="64">
        <v>9579.9300657982294</v>
      </c>
      <c r="AA12" s="166">
        <v>359.24580759727866</v>
      </c>
      <c r="AB12" s="166">
        <v>53.118989591590086</v>
      </c>
      <c r="AC12" s="64">
        <v>8204.3660244125895</v>
      </c>
      <c r="AD12" s="64">
        <v>56118.946404494403</v>
      </c>
      <c r="AE12" s="64">
        <v>64323.312428906997</v>
      </c>
      <c r="AF12" s="64">
        <v>79.609271710321906</v>
      </c>
      <c r="AG12" s="64">
        <v>162.53169172613499</v>
      </c>
      <c r="AH12" s="64">
        <v>115.700951518662</v>
      </c>
      <c r="AI12" s="64">
        <v>955.43791293016898</v>
      </c>
      <c r="AJ12" s="166">
        <v>4.5493986195886666</v>
      </c>
      <c r="AK12" s="64">
        <v>12.7873799293553</v>
      </c>
      <c r="AL12" s="64">
        <v>397.99589447756699</v>
      </c>
      <c r="AM12" s="64">
        <v>32.877242487396401</v>
      </c>
      <c r="AN12" s="64">
        <v>44.688708422138099</v>
      </c>
      <c r="AO12" s="221"/>
      <c r="AP12" s="64">
        <v>40.127887758844302</v>
      </c>
      <c r="AQ12" s="64">
        <v>13702.9078704473</v>
      </c>
      <c r="AR12" s="166">
        <v>600.56981456875008</v>
      </c>
      <c r="AS12" s="166">
        <v>4.3854884177113647</v>
      </c>
      <c r="AT12" s="64">
        <v>22835.075344584198</v>
      </c>
      <c r="AU12" s="64">
        <v>69171.486089731203</v>
      </c>
      <c r="AV12" s="64">
        <v>92006.561434315401</v>
      </c>
      <c r="AW12" s="64">
        <v>181.03225297963601</v>
      </c>
      <c r="AX12" s="64">
        <v>203.030806885023</v>
      </c>
      <c r="AY12" s="64">
        <v>212.52370781743099</v>
      </c>
      <c r="AZ12" s="64">
        <v>1592.88666971118</v>
      </c>
      <c r="BA12" s="166">
        <v>3.0493523489801411</v>
      </c>
      <c r="BB12" s="64">
        <v>9.6810721935495803</v>
      </c>
      <c r="BC12" s="64">
        <v>341.480916035186</v>
      </c>
      <c r="BD12" s="64">
        <v>47.136075269366003</v>
      </c>
      <c r="BE12" s="253">
        <v>55.844957540279999</v>
      </c>
    </row>
    <row r="13" spans="1:57" s="64" customFormat="1" ht="12.75" customHeight="1" x14ac:dyDescent="0.3">
      <c r="A13" s="65" t="s">
        <v>178</v>
      </c>
      <c r="B13" s="166">
        <v>1048.5119999999999</v>
      </c>
      <c r="C13" s="166">
        <v>1051.56</v>
      </c>
      <c r="D13" s="166">
        <v>1050.0360000000001</v>
      </c>
      <c r="E13" s="220">
        <v>87.2135097451972</v>
      </c>
      <c r="F13" s="154">
        <v>0.76394331687849282</v>
      </c>
      <c r="G13" s="74"/>
      <c r="H13" s="64">
        <v>14.175835451253599</v>
      </c>
      <c r="I13" s="64">
        <v>4545.0235646955298</v>
      </c>
      <c r="J13" s="166">
        <v>213.79423255062682</v>
      </c>
      <c r="K13" s="166">
        <v>1.7108574736648714</v>
      </c>
      <c r="L13" s="64">
        <v>15076.372714504099</v>
      </c>
      <c r="M13" s="64">
        <v>15440.652852560501</v>
      </c>
      <c r="N13" s="64">
        <v>30517.0255670646</v>
      </c>
      <c r="O13" s="64">
        <v>98.694466559363505</v>
      </c>
      <c r="P13" s="64">
        <v>32.668336174940897</v>
      </c>
      <c r="Q13" s="64">
        <v>79.424445483439001</v>
      </c>
      <c r="R13" s="64">
        <v>562.80195274137498</v>
      </c>
      <c r="S13" s="166">
        <v>1.817094655911526</v>
      </c>
      <c r="T13" s="153">
        <v>2.2072388957411002</v>
      </c>
      <c r="U13" s="153">
        <v>320.61768636666898</v>
      </c>
      <c r="V13" s="153">
        <v>75.131212569347994</v>
      </c>
      <c r="W13" s="153">
        <v>77.012111037071705</v>
      </c>
      <c r="X13" s="221"/>
      <c r="Y13" s="64">
        <v>16.507774440810099</v>
      </c>
      <c r="Z13" s="64">
        <v>6162.4052540666999</v>
      </c>
      <c r="AA13" s="166">
        <v>245.79319131580652</v>
      </c>
      <c r="AB13" s="166">
        <v>70.63044017433748</v>
      </c>
      <c r="AC13" s="64">
        <v>6777.7960896109998</v>
      </c>
      <c r="AD13" s="64">
        <v>34598.948390604797</v>
      </c>
      <c r="AE13" s="64">
        <v>41376.744480215799</v>
      </c>
      <c r="AF13" s="64">
        <v>52.549511325739701</v>
      </c>
      <c r="AG13" s="64">
        <v>115.973131787474</v>
      </c>
      <c r="AH13" s="64">
        <v>76.857015699524794</v>
      </c>
      <c r="AI13" s="64">
        <v>655.16368903001205</v>
      </c>
      <c r="AJ13" s="166">
        <v>3.4064092364405263</v>
      </c>
      <c r="AK13" s="64">
        <v>14.557759149528501</v>
      </c>
      <c r="AL13" s="64">
        <v>373.303213959125</v>
      </c>
      <c r="AM13" s="64">
        <v>31.182463290963799</v>
      </c>
      <c r="AN13" s="64">
        <v>44.753468410643599</v>
      </c>
      <c r="AO13" s="221"/>
      <c r="AP13" s="64">
        <v>30.6836098920637</v>
      </c>
      <c r="AQ13" s="64">
        <v>10707.428818762201</v>
      </c>
      <c r="AR13" s="166">
        <v>459.58742386643337</v>
      </c>
      <c r="AS13" s="166">
        <v>3.510454778747619</v>
      </c>
      <c r="AT13" s="64">
        <v>21854.168804115099</v>
      </c>
      <c r="AU13" s="64">
        <v>50039.6012431653</v>
      </c>
      <c r="AV13" s="64">
        <v>71893.770047280399</v>
      </c>
      <c r="AW13" s="64">
        <v>151.24397788510299</v>
      </c>
      <c r="AX13" s="64">
        <v>148.64146796241499</v>
      </c>
      <c r="AY13" s="64">
        <v>156.28146118296399</v>
      </c>
      <c r="AZ13" s="64">
        <v>1217.96564177139</v>
      </c>
      <c r="BA13" s="166">
        <v>2.4071224212749622</v>
      </c>
      <c r="BB13" s="64">
        <v>9.3670295154259797</v>
      </c>
      <c r="BC13" s="64">
        <v>348.96248702248403</v>
      </c>
      <c r="BD13" s="64">
        <v>50.433917343893299</v>
      </c>
      <c r="BE13" s="253">
        <v>57.045832940267701</v>
      </c>
    </row>
    <row r="14" spans="1:57" s="64" customFormat="1" ht="12.75" customHeight="1" x14ac:dyDescent="0.3">
      <c r="A14" s="65" t="s">
        <v>179</v>
      </c>
      <c r="B14" s="166">
        <v>1054.6079999999999</v>
      </c>
      <c r="C14" s="166">
        <v>1057.6559999999999</v>
      </c>
      <c r="D14" s="166">
        <v>1056.1320000000001</v>
      </c>
      <c r="E14" s="220">
        <v>69.354188914124407</v>
      </c>
      <c r="F14" s="154">
        <v>0.70964224508146545</v>
      </c>
      <c r="G14" s="74"/>
      <c r="H14" s="64">
        <v>15.2685171265682</v>
      </c>
      <c r="I14" s="64">
        <v>3625.32729454421</v>
      </c>
      <c r="J14" s="166">
        <v>229.35604873554448</v>
      </c>
      <c r="K14" s="166">
        <v>2.5676990290180859</v>
      </c>
      <c r="L14" s="64">
        <v>11011.685329644301</v>
      </c>
      <c r="M14" s="64">
        <v>13330.147921993501</v>
      </c>
      <c r="N14" s="64">
        <v>24341.833251637701</v>
      </c>
      <c r="O14" s="64">
        <v>93.924164576265397</v>
      </c>
      <c r="P14" s="64">
        <v>43.4596494681482</v>
      </c>
      <c r="Q14" s="64">
        <v>89.596987278198796</v>
      </c>
      <c r="R14" s="64">
        <v>606.03873953137497</v>
      </c>
      <c r="S14" s="166">
        <v>2.3777502618373907</v>
      </c>
      <c r="T14" s="153">
        <v>10.2219937962579</v>
      </c>
      <c r="U14" s="153">
        <v>237.43807368404501</v>
      </c>
      <c r="V14" s="153">
        <v>68.366252043273093</v>
      </c>
      <c r="W14" s="153">
        <v>79.616862513525405</v>
      </c>
      <c r="X14" s="221"/>
      <c r="Y14" s="64">
        <v>18.364406609737401</v>
      </c>
      <c r="Z14" s="64">
        <v>7352.6299262543898</v>
      </c>
      <c r="AA14" s="166">
        <v>273.44079997732382</v>
      </c>
      <c r="AB14" s="166">
        <v>65.234416496112189</v>
      </c>
      <c r="AC14" s="64">
        <v>8675.9624234188395</v>
      </c>
      <c r="AD14" s="64">
        <v>40692.405474075298</v>
      </c>
      <c r="AE14" s="64">
        <v>49368.367897494099</v>
      </c>
      <c r="AF14" s="64">
        <v>59.910645616191303</v>
      </c>
      <c r="AG14" s="64">
        <v>134.539417162131</v>
      </c>
      <c r="AH14" s="64">
        <v>78.508337621522301</v>
      </c>
      <c r="AI14" s="64">
        <v>728.79892906758505</v>
      </c>
      <c r="AJ14" s="166">
        <v>3.860247190477176</v>
      </c>
      <c r="AK14" s="64">
        <v>15.208443934737099</v>
      </c>
      <c r="AL14" s="64">
        <v>400.37394523576899</v>
      </c>
      <c r="AM14" s="64">
        <v>30.8102989323747</v>
      </c>
      <c r="AN14" s="64">
        <v>42.123195490713499</v>
      </c>
      <c r="AO14" s="221"/>
      <c r="AP14" s="64">
        <v>33.6329237363056</v>
      </c>
      <c r="AQ14" s="64">
        <v>10977.9572207986</v>
      </c>
      <c r="AR14" s="166">
        <v>502.79684871286844</v>
      </c>
      <c r="AS14" s="166">
        <v>4.8240790785273644</v>
      </c>
      <c r="AT14" s="64">
        <v>19687.647753063098</v>
      </c>
      <c r="AU14" s="64">
        <v>54022.553396068797</v>
      </c>
      <c r="AV14" s="64">
        <v>73710.201149131899</v>
      </c>
      <c r="AW14" s="64">
        <v>153.83481019245701</v>
      </c>
      <c r="AX14" s="64">
        <v>177.999066630279</v>
      </c>
      <c r="AY14" s="64">
        <v>168.10532489972101</v>
      </c>
      <c r="AZ14" s="64">
        <v>1334.8376685989599</v>
      </c>
      <c r="BA14" s="166">
        <v>2.9246229565116941</v>
      </c>
      <c r="BB14" s="64">
        <v>13.2537537688067</v>
      </c>
      <c r="BC14" s="64">
        <v>326.40508172497198</v>
      </c>
      <c r="BD14" s="64">
        <v>46.3589828939119</v>
      </c>
      <c r="BE14" s="253">
        <v>56.404134835232298</v>
      </c>
    </row>
    <row r="15" spans="1:57" s="64" customFormat="1" ht="12.75" customHeight="1" x14ac:dyDescent="0.3">
      <c r="A15" s="65" t="s">
        <v>180</v>
      </c>
      <c r="B15" s="166">
        <v>1060.704</v>
      </c>
      <c r="C15" s="166">
        <v>1063.752</v>
      </c>
      <c r="D15" s="166">
        <v>1062.2280000000001</v>
      </c>
      <c r="E15" s="220">
        <v>83.975750457818506</v>
      </c>
      <c r="F15" s="154">
        <v>0.95020162174329315</v>
      </c>
      <c r="G15" s="74"/>
      <c r="H15" s="64">
        <v>18.061754330549402</v>
      </c>
      <c r="I15" s="64">
        <v>4267.3985416738697</v>
      </c>
      <c r="J15" s="166">
        <v>268.89595476676925</v>
      </c>
      <c r="K15" s="166">
        <v>10.601542480787691</v>
      </c>
      <c r="L15" s="64">
        <v>15996.7365506971</v>
      </c>
      <c r="M15" s="64">
        <v>12656.208488508501</v>
      </c>
      <c r="N15" s="64">
        <v>28652.945039205701</v>
      </c>
      <c r="O15" s="64">
        <v>68.786447795244896</v>
      </c>
      <c r="P15" s="64">
        <v>19.368093548636999</v>
      </c>
      <c r="Q15" s="64">
        <v>180.32618158932601</v>
      </c>
      <c r="R15" s="64">
        <v>716.84353023166398</v>
      </c>
      <c r="S15" s="166">
        <v>15.235133940895874</v>
      </c>
      <c r="T15" s="153">
        <v>1.0970000477195601</v>
      </c>
      <c r="U15" s="153">
        <v>236.26711246183001</v>
      </c>
      <c r="V15" s="153">
        <v>78.029386514434805</v>
      </c>
      <c r="W15" s="153">
        <v>92.121243335327307</v>
      </c>
      <c r="X15" s="221"/>
      <c r="Y15" s="64">
        <v>18.938373051118901</v>
      </c>
      <c r="Z15" s="64">
        <v>6601.2003833326999</v>
      </c>
      <c r="AA15" s="166">
        <v>281.98849361544654</v>
      </c>
      <c r="AB15" s="166">
        <v>59.506178412181221</v>
      </c>
      <c r="AC15" s="64">
        <v>5856.29881128544</v>
      </c>
      <c r="AD15" s="64">
        <v>38466.683898040799</v>
      </c>
      <c r="AE15" s="64">
        <v>44322.982709326199</v>
      </c>
      <c r="AF15" s="64">
        <v>59.969653068930199</v>
      </c>
      <c r="AG15" s="64">
        <v>144.46935417664801</v>
      </c>
      <c r="AH15" s="64">
        <v>77.056013581888095</v>
      </c>
      <c r="AI15" s="64">
        <v>751.59170560933501</v>
      </c>
      <c r="AJ15" s="166">
        <v>3.5980285250633415</v>
      </c>
      <c r="AK15" s="64">
        <v>12.7580616733103</v>
      </c>
      <c r="AL15" s="64">
        <v>348.56216875201397</v>
      </c>
      <c r="AM15" s="64">
        <v>29.333762610621999</v>
      </c>
      <c r="AN15" s="64">
        <v>39.277498814936301</v>
      </c>
      <c r="AO15" s="221"/>
      <c r="AP15" s="64">
        <v>37.0001273816683</v>
      </c>
      <c r="AQ15" s="64">
        <v>10868.5989250066</v>
      </c>
      <c r="AR15" s="166">
        <v>550.88444838221642</v>
      </c>
      <c r="AS15" s="166">
        <v>13.467840564789103</v>
      </c>
      <c r="AT15" s="64">
        <v>21853.0353619825</v>
      </c>
      <c r="AU15" s="64">
        <v>51122.892386549298</v>
      </c>
      <c r="AV15" s="64">
        <v>72975.927748531903</v>
      </c>
      <c r="AW15" s="64">
        <v>128.75610086417501</v>
      </c>
      <c r="AX15" s="64">
        <v>163.83744772528499</v>
      </c>
      <c r="AY15" s="64">
        <v>257.38219517121399</v>
      </c>
      <c r="AZ15" s="64">
        <v>1468.4352358409999</v>
      </c>
      <c r="BA15" s="166">
        <v>8.29095989326267</v>
      </c>
      <c r="BB15" s="64">
        <v>9.3712265798654908</v>
      </c>
      <c r="BC15" s="64">
        <v>293.74490560244402</v>
      </c>
      <c r="BD15" s="64">
        <v>44.005105883189998</v>
      </c>
      <c r="BE15" s="253">
        <v>65.422569141821697</v>
      </c>
    </row>
    <row r="16" spans="1:57" s="64" customFormat="1" ht="12.75" customHeight="1" x14ac:dyDescent="0.3">
      <c r="A16" s="65" t="s">
        <v>181</v>
      </c>
      <c r="B16" s="166">
        <v>1066.8</v>
      </c>
      <c r="C16" s="166">
        <v>1069.848</v>
      </c>
      <c r="D16" s="166">
        <v>1068.3240000000001</v>
      </c>
      <c r="E16" s="220">
        <v>7.3364058605161402</v>
      </c>
      <c r="F16" s="154">
        <v>0.6409493456652986</v>
      </c>
      <c r="G16" s="74"/>
      <c r="H16" s="64">
        <v>16.959835400569499</v>
      </c>
      <c r="I16" s="64">
        <v>659.73265534844597</v>
      </c>
      <c r="J16" s="166">
        <v>252.60447318247174</v>
      </c>
      <c r="K16" s="166">
        <v>11.195569609938994</v>
      </c>
      <c r="L16" s="64">
        <v>0</v>
      </c>
      <c r="M16" s="64">
        <v>4429.6972334938</v>
      </c>
      <c r="N16" s="64">
        <v>4429.6972334938</v>
      </c>
      <c r="O16" s="64">
        <v>77.277209914530999</v>
      </c>
      <c r="P16" s="64">
        <v>36.812698734077799</v>
      </c>
      <c r="Q16" s="64">
        <v>138.133687563173</v>
      </c>
      <c r="R16" s="64">
        <v>673.43700188545802</v>
      </c>
      <c r="S16" s="166">
        <v>7.1478477726223941</v>
      </c>
      <c r="T16" s="153">
        <v>16.620160188542702</v>
      </c>
      <c r="U16" s="153">
        <v>38.899708621363999</v>
      </c>
      <c r="V16" s="153">
        <v>67.733606617690398</v>
      </c>
      <c r="W16" s="153">
        <v>88.179030131016006</v>
      </c>
      <c r="X16" s="221"/>
      <c r="Y16" s="64">
        <v>10.9852304565753</v>
      </c>
      <c r="Z16" s="64">
        <v>7188.7247623051198</v>
      </c>
      <c r="AA16" s="166">
        <v>163.56844078665119</v>
      </c>
      <c r="AB16" s="166">
        <v>23.044876740453081</v>
      </c>
      <c r="AC16" s="64">
        <v>10249.616332084101</v>
      </c>
      <c r="AD16" s="64">
        <v>38018.229641240701</v>
      </c>
      <c r="AE16" s="64">
        <v>48267.845973324802</v>
      </c>
      <c r="AF16" s="64">
        <v>38.071910167209801</v>
      </c>
      <c r="AG16" s="64">
        <v>80.469181148066397</v>
      </c>
      <c r="AH16" s="64">
        <v>44.775290770393198</v>
      </c>
      <c r="AI16" s="64">
        <v>436.054740168737</v>
      </c>
      <c r="AJ16" s="166">
        <v>4.2750699847302771</v>
      </c>
      <c r="AK16" s="64">
        <v>14.1108111372815</v>
      </c>
      <c r="AL16" s="64">
        <v>654.39908527383204</v>
      </c>
      <c r="AM16" s="64">
        <v>32.117057253971403</v>
      </c>
      <c r="AN16" s="64">
        <v>39.643048219413501</v>
      </c>
      <c r="AO16" s="221"/>
      <c r="AP16" s="64">
        <v>27.945065857144801</v>
      </c>
      <c r="AQ16" s="64">
        <v>7848.4574176535598</v>
      </c>
      <c r="AR16" s="166">
        <v>416.17291396912282</v>
      </c>
      <c r="AS16" s="166">
        <v>12.489513845608418</v>
      </c>
      <c r="AT16" s="64">
        <v>10249.616332084101</v>
      </c>
      <c r="AU16" s="64">
        <v>42447.926874734498</v>
      </c>
      <c r="AV16" s="64">
        <v>52697.543206818598</v>
      </c>
      <c r="AW16" s="64">
        <v>115.34912008174101</v>
      </c>
      <c r="AX16" s="64">
        <v>117.281879882144</v>
      </c>
      <c r="AY16" s="64">
        <v>182.90897833356601</v>
      </c>
      <c r="AZ16" s="64">
        <v>1109.4917420541899</v>
      </c>
      <c r="BA16" s="166">
        <v>6.2954590963743682</v>
      </c>
      <c r="BB16" s="64">
        <v>15.2788045377296</v>
      </c>
      <c r="BC16" s="64">
        <v>280.85306571739301</v>
      </c>
      <c r="BD16" s="64">
        <v>49.584586791806899</v>
      </c>
      <c r="BE16" s="253">
        <v>68.006291552922605</v>
      </c>
    </row>
    <row r="17" spans="1:57" s="64" customFormat="1" ht="12.75" customHeight="1" x14ac:dyDescent="0.3">
      <c r="A17" s="65" t="s">
        <v>182</v>
      </c>
      <c r="B17" s="166">
        <v>1072.896</v>
      </c>
      <c r="C17" s="166">
        <v>1075.944</v>
      </c>
      <c r="D17" s="166">
        <v>1074.42</v>
      </c>
      <c r="E17" s="220">
        <v>82.098095202005098</v>
      </c>
      <c r="F17" s="154">
        <v>0.95052434132385033</v>
      </c>
      <c r="G17" s="74"/>
      <c r="H17" s="64">
        <v>18.6846595567938</v>
      </c>
      <c r="I17" s="64">
        <v>2926.9183030254198</v>
      </c>
      <c r="J17" s="166">
        <v>279.76319536347779</v>
      </c>
      <c r="K17" s="166">
        <v>9.7040364520331845</v>
      </c>
      <c r="L17" s="64">
        <v>12784.792273131899</v>
      </c>
      <c r="M17" s="64">
        <v>6867.6560397779203</v>
      </c>
      <c r="N17" s="64">
        <v>19652.448312909801</v>
      </c>
      <c r="O17" s="64">
        <v>68.102042416925102</v>
      </c>
      <c r="P17" s="64">
        <v>28.949926153699298</v>
      </c>
      <c r="Q17" s="64">
        <v>180.709538181623</v>
      </c>
      <c r="R17" s="64">
        <v>741.62322302849998</v>
      </c>
      <c r="S17" s="166">
        <v>6.0469489070442899</v>
      </c>
      <c r="T17" s="153">
        <v>9.9294416800812204</v>
      </c>
      <c r="U17" s="153">
        <v>156.64820084780101</v>
      </c>
      <c r="V17" s="153">
        <v>70.170696607114706</v>
      </c>
      <c r="W17" s="153">
        <v>92.519159854888002</v>
      </c>
      <c r="X17" s="221"/>
      <c r="Y17" s="64">
        <v>19.829220164504601</v>
      </c>
      <c r="Z17" s="64">
        <v>6298.3599711643301</v>
      </c>
      <c r="AA17" s="166">
        <v>295.24909982045784</v>
      </c>
      <c r="AB17" s="166">
        <v>146.71662351200831</v>
      </c>
      <c r="AC17" s="64">
        <v>0</v>
      </c>
      <c r="AD17" s="64">
        <v>42289.596420051501</v>
      </c>
      <c r="AE17" s="64">
        <v>42289.596420051501</v>
      </c>
      <c r="AF17" s="64">
        <v>56.864841998305899</v>
      </c>
      <c r="AG17" s="64">
        <v>148.58926472105</v>
      </c>
      <c r="AH17" s="64">
        <v>89.283161930968205</v>
      </c>
      <c r="AI17" s="64">
        <v>786.94850729636403</v>
      </c>
      <c r="AJ17" s="166">
        <v>5.4753138924765405</v>
      </c>
      <c r="AK17" s="64">
        <v>13.4992298067486</v>
      </c>
      <c r="AL17" s="64">
        <v>317.630240569862</v>
      </c>
      <c r="AM17" s="64">
        <v>27.677637067620999</v>
      </c>
      <c r="AN17" s="64">
        <v>42.409901955125598</v>
      </c>
      <c r="AO17" s="221"/>
      <c r="AP17" s="64">
        <v>38.513879721298302</v>
      </c>
      <c r="AQ17" s="64">
        <v>9225.2782741897499</v>
      </c>
      <c r="AR17" s="166">
        <v>575.01229518393518</v>
      </c>
      <c r="AS17" s="166">
        <v>13.815653541132713</v>
      </c>
      <c r="AT17" s="64">
        <v>12784.792273131899</v>
      </c>
      <c r="AU17" s="64">
        <v>49157.252459829499</v>
      </c>
      <c r="AV17" s="64">
        <v>61942.044732961302</v>
      </c>
      <c r="AW17" s="64">
        <v>124.96688441523099</v>
      </c>
      <c r="AX17" s="64">
        <v>177.53919087474901</v>
      </c>
      <c r="AY17" s="64">
        <v>269.99270011259102</v>
      </c>
      <c r="AZ17" s="64">
        <v>1528.57173032486</v>
      </c>
      <c r="BA17" s="166">
        <v>5.8522373115045179</v>
      </c>
      <c r="BB17" s="64">
        <v>12.427218999580701</v>
      </c>
      <c r="BC17" s="64">
        <v>239.531263558684</v>
      </c>
      <c r="BD17" s="64">
        <v>41.310537084400302</v>
      </c>
      <c r="BE17" s="253">
        <v>66.573216224534207</v>
      </c>
    </row>
    <row r="18" spans="1:57" s="64" customFormat="1" ht="12.75" customHeight="1" x14ac:dyDescent="0.3">
      <c r="A18" s="65" t="s">
        <v>183</v>
      </c>
      <c r="B18" s="166">
        <v>1078.992</v>
      </c>
      <c r="C18" s="166">
        <v>1082.04</v>
      </c>
      <c r="D18" s="166">
        <v>1080.5160000000001</v>
      </c>
      <c r="E18" s="220">
        <v>90.634324766579994</v>
      </c>
      <c r="F18" s="154">
        <v>0.78892332929982267</v>
      </c>
      <c r="G18" s="74"/>
      <c r="H18" s="64">
        <v>7.0887135702998698</v>
      </c>
      <c r="I18" s="64">
        <v>3872.3435718647302</v>
      </c>
      <c r="J18" s="166">
        <v>105.54839240162632</v>
      </c>
      <c r="K18" s="166">
        <v>2.5685587062586213</v>
      </c>
      <c r="L18" s="64">
        <v>16705.2652217256</v>
      </c>
      <c r="M18" s="64">
        <v>9295.1297388163293</v>
      </c>
      <c r="N18" s="64">
        <v>26000.394960541998</v>
      </c>
      <c r="O18" s="64">
        <v>50.498398838381199</v>
      </c>
      <c r="P18" s="64">
        <v>12.4606390020543</v>
      </c>
      <c r="Q18" s="64">
        <v>42.396077347423002</v>
      </c>
      <c r="R18" s="64">
        <v>281.29815755158199</v>
      </c>
      <c r="S18" s="166">
        <v>10.140444169997657</v>
      </c>
      <c r="T18" s="153">
        <v>1.0444565810323401</v>
      </c>
      <c r="U18" s="153">
        <v>546.26887283032397</v>
      </c>
      <c r="V18" s="153">
        <v>80.2083395339764</v>
      </c>
      <c r="W18" s="153">
        <v>80.650317822178593</v>
      </c>
      <c r="X18" s="221"/>
      <c r="Y18" s="64">
        <v>14.7578644393329</v>
      </c>
      <c r="Z18" s="64">
        <v>6953.5920576580602</v>
      </c>
      <c r="AA18" s="166">
        <v>219.73845094251368</v>
      </c>
      <c r="AB18" s="166">
        <v>40.759250466375626</v>
      </c>
      <c r="AC18" s="64">
        <v>7311.2312757813097</v>
      </c>
      <c r="AD18" s="64">
        <v>39377.843838112698</v>
      </c>
      <c r="AE18" s="64">
        <v>46689.075113894003</v>
      </c>
      <c r="AF18" s="64">
        <v>42.588783274715702</v>
      </c>
      <c r="AG18" s="64">
        <v>109.153051283549</v>
      </c>
      <c r="AH18" s="64">
        <v>67.633397926585204</v>
      </c>
      <c r="AI18" s="64">
        <v>585.73187073454903</v>
      </c>
      <c r="AJ18" s="166">
        <v>4.5580163694404865</v>
      </c>
      <c r="AK18" s="64">
        <v>10.822819824264201</v>
      </c>
      <c r="AL18" s="64">
        <v>471.17874583027202</v>
      </c>
      <c r="AM18" s="64">
        <v>28.066606284744001</v>
      </c>
      <c r="AN18" s="64">
        <v>42.450870879790003</v>
      </c>
      <c r="AO18" s="221"/>
      <c r="AP18" s="64">
        <v>21.8465780096328</v>
      </c>
      <c r="AQ18" s="64">
        <v>10825.935629522801</v>
      </c>
      <c r="AR18" s="166">
        <v>325.28684334414004</v>
      </c>
      <c r="AS18" s="166">
        <v>5.515816325958137</v>
      </c>
      <c r="AT18" s="64">
        <v>24016.496497506902</v>
      </c>
      <c r="AU18" s="64">
        <v>48672.9735769291</v>
      </c>
      <c r="AV18" s="64">
        <v>72689.470074436002</v>
      </c>
      <c r="AW18" s="64">
        <v>93.087182113096802</v>
      </c>
      <c r="AX18" s="64">
        <v>121.613690285603</v>
      </c>
      <c r="AY18" s="64">
        <v>110.02947527400801</v>
      </c>
      <c r="AZ18" s="64">
        <v>867.03002828613103</v>
      </c>
      <c r="BA18" s="166">
        <v>5.970473633389326</v>
      </c>
      <c r="BB18" s="64">
        <v>8.0761699581118904</v>
      </c>
      <c r="BC18" s="64">
        <v>495.543770047159</v>
      </c>
      <c r="BD18" s="64">
        <v>43.356685547245299</v>
      </c>
      <c r="BE18" s="253">
        <v>51.916919467388098</v>
      </c>
    </row>
    <row r="19" spans="1:57" s="64" customFormat="1" ht="12.75" customHeight="1" x14ac:dyDescent="0.3">
      <c r="A19" s="65" t="s">
        <v>184</v>
      </c>
      <c r="B19" s="166">
        <v>1085.088</v>
      </c>
      <c r="C19" s="166">
        <v>1088.136</v>
      </c>
      <c r="D19" s="166">
        <v>1086.6120000000001</v>
      </c>
      <c r="E19" s="220">
        <v>62.424947426746002</v>
      </c>
      <c r="F19" s="154">
        <v>0.68091891500047452</v>
      </c>
      <c r="G19" s="74"/>
      <c r="H19" s="64">
        <v>11.931055416087901</v>
      </c>
      <c r="I19" s="64">
        <v>2772.6428307164101</v>
      </c>
      <c r="J19" s="166">
        <v>179.58481707764631</v>
      </c>
      <c r="K19" s="166">
        <v>2.8078796072572652</v>
      </c>
      <c r="L19" s="64">
        <v>11943.388630278399</v>
      </c>
      <c r="M19" s="64">
        <v>6673.1951891234303</v>
      </c>
      <c r="N19" s="64">
        <v>18616.583819401902</v>
      </c>
      <c r="O19" s="64">
        <v>66.727127720899603</v>
      </c>
      <c r="P19" s="64">
        <v>40.213298076459601</v>
      </c>
      <c r="Q19" s="64">
        <v>70.501128148255702</v>
      </c>
      <c r="R19" s="64">
        <v>473.768949034792</v>
      </c>
      <c r="S19" s="166">
        <v>2.2699230341276753</v>
      </c>
      <c r="T19" s="153">
        <v>12.6252257550422</v>
      </c>
      <c r="U19" s="153">
        <v>232.38873125823901</v>
      </c>
      <c r="V19" s="153">
        <v>62.396542021761199</v>
      </c>
      <c r="W19" s="153">
        <v>77.213700528608896</v>
      </c>
      <c r="X19" s="221"/>
      <c r="Y19" s="64">
        <v>18.989312908302601</v>
      </c>
      <c r="Z19" s="64">
        <v>6557.9687561672399</v>
      </c>
      <c r="AA19" s="166">
        <v>282.74188476127574</v>
      </c>
      <c r="AB19" s="166">
        <v>86.597372461249392</v>
      </c>
      <c r="AC19" s="64">
        <v>5011.9966328781202</v>
      </c>
      <c r="AD19" s="64">
        <v>39020.712406194398</v>
      </c>
      <c r="AE19" s="64">
        <v>44032.709039072499</v>
      </c>
      <c r="AF19" s="64">
        <v>57.451743549834298</v>
      </c>
      <c r="AG19" s="64">
        <v>135.58791197952701</v>
      </c>
      <c r="AH19" s="64">
        <v>89.209740649602907</v>
      </c>
      <c r="AI19" s="64">
        <v>753.60588779783404</v>
      </c>
      <c r="AJ19" s="166">
        <v>4.2770900864689363</v>
      </c>
      <c r="AK19" s="64">
        <v>14.5351182893268</v>
      </c>
      <c r="AL19" s="64">
        <v>345.350502560834</v>
      </c>
      <c r="AM19" s="64">
        <v>29.761627678151299</v>
      </c>
      <c r="AN19" s="64">
        <v>45.409724761260399</v>
      </c>
      <c r="AO19" s="221"/>
      <c r="AP19" s="64">
        <v>30.920368324390498</v>
      </c>
      <c r="AQ19" s="64">
        <v>9330.6115868836496</v>
      </c>
      <c r="AR19" s="166">
        <v>462.32670183892179</v>
      </c>
      <c r="AS19" s="166">
        <v>6.5728154535067267</v>
      </c>
      <c r="AT19" s="64">
        <v>16955.385263156601</v>
      </c>
      <c r="AU19" s="64">
        <v>45693.907595317803</v>
      </c>
      <c r="AV19" s="64">
        <v>62649.292858474299</v>
      </c>
      <c r="AW19" s="64">
        <v>124.17887127073401</v>
      </c>
      <c r="AX19" s="64">
        <v>175.80121005598599</v>
      </c>
      <c r="AY19" s="64">
        <v>159.71086879785901</v>
      </c>
      <c r="AZ19" s="64">
        <v>1227.3748368326301</v>
      </c>
      <c r="BA19" s="166">
        <v>3.1431343673072525</v>
      </c>
      <c r="BB19" s="64">
        <v>13.905262480432199</v>
      </c>
      <c r="BC19" s="64">
        <v>301.76262743686402</v>
      </c>
      <c r="BD19" s="64">
        <v>41.395705582026899</v>
      </c>
      <c r="BE19" s="253">
        <v>55.6300518025431</v>
      </c>
    </row>
    <row r="20" spans="1:57" s="64" customFormat="1" ht="12.75" customHeight="1" x14ac:dyDescent="0.3">
      <c r="A20" s="65" t="s">
        <v>185</v>
      </c>
      <c r="B20" s="166">
        <v>1091.184</v>
      </c>
      <c r="C20" s="166">
        <v>1094.232</v>
      </c>
      <c r="D20" s="166">
        <v>1092.7080000000001</v>
      </c>
      <c r="E20" s="220">
        <v>41.048499223031698</v>
      </c>
      <c r="F20" s="154">
        <v>0.73073365309232463</v>
      </c>
      <c r="G20" s="74"/>
      <c r="H20" s="64">
        <v>12.5658108522993</v>
      </c>
      <c r="I20" s="64">
        <v>2883.9593767872002</v>
      </c>
      <c r="J20" s="166">
        <v>188.65652922821579</v>
      </c>
      <c r="K20" s="166">
        <v>2.7747445198504255</v>
      </c>
      <c r="L20" s="64">
        <v>12502.344545731299</v>
      </c>
      <c r="M20" s="64">
        <v>6861.6611151912803</v>
      </c>
      <c r="N20" s="64">
        <v>19364.005660922601</v>
      </c>
      <c r="O20" s="64">
        <v>75.066692961012095</v>
      </c>
      <c r="P20" s="64">
        <v>41.767721127494198</v>
      </c>
      <c r="Q20" s="64">
        <v>69.993986647282199</v>
      </c>
      <c r="R20" s="64">
        <v>498.83182996455503</v>
      </c>
      <c r="S20" s="166">
        <v>1.9539419496873291</v>
      </c>
      <c r="T20" s="153">
        <v>12.840817640154</v>
      </c>
      <c r="U20" s="153">
        <v>229.508418572088</v>
      </c>
      <c r="V20" s="153">
        <v>64.250498063136007</v>
      </c>
      <c r="W20" s="153">
        <v>76.677627547645997</v>
      </c>
      <c r="X20" s="221"/>
      <c r="Y20" s="64">
        <v>17.096348223656399</v>
      </c>
      <c r="Z20" s="64">
        <v>6100.4137381766704</v>
      </c>
      <c r="AA20" s="166">
        <v>254.55586409174276</v>
      </c>
      <c r="AB20" s="166">
        <v>59.671898530432969</v>
      </c>
      <c r="AC20" s="64">
        <v>8770.6054717882998</v>
      </c>
      <c r="AD20" s="64">
        <v>32189.904274233399</v>
      </c>
      <c r="AE20" s="64">
        <v>40960.5097460217</v>
      </c>
      <c r="AF20" s="64">
        <v>48.7656694226675</v>
      </c>
      <c r="AG20" s="64">
        <v>124.87788984234101</v>
      </c>
      <c r="AH20" s="64">
        <v>80.4745552526729</v>
      </c>
      <c r="AI20" s="64">
        <v>678.49536576220896</v>
      </c>
      <c r="AJ20" s="166">
        <v>4.1192959716197173</v>
      </c>
      <c r="AK20" s="64">
        <v>13.6756703595436</v>
      </c>
      <c r="AL20" s="64">
        <v>356.82554299727502</v>
      </c>
      <c r="AM20" s="64">
        <v>28.083776691217899</v>
      </c>
      <c r="AN20" s="64">
        <v>44.178844779457698</v>
      </c>
      <c r="AO20" s="221"/>
      <c r="AP20" s="64">
        <v>29.662159075955699</v>
      </c>
      <c r="AQ20" s="64">
        <v>8984.3731149638807</v>
      </c>
      <c r="AR20" s="166">
        <v>443.21239331995832</v>
      </c>
      <c r="AS20" s="166">
        <v>6.1225992813044812</v>
      </c>
      <c r="AT20" s="64">
        <v>21272.950017519601</v>
      </c>
      <c r="AU20" s="64">
        <v>39051.565389424701</v>
      </c>
      <c r="AV20" s="64">
        <v>60324.5154069442</v>
      </c>
      <c r="AW20" s="64">
        <v>123.83236238368001</v>
      </c>
      <c r="AX20" s="64">
        <v>166.64561096983499</v>
      </c>
      <c r="AY20" s="64">
        <v>150.468541899955</v>
      </c>
      <c r="AZ20" s="64">
        <v>1177.32719572676</v>
      </c>
      <c r="BA20" s="166">
        <v>2.79714169200314</v>
      </c>
      <c r="BB20" s="64">
        <v>13.3599307630975</v>
      </c>
      <c r="BC20" s="64">
        <v>302.89005908024598</v>
      </c>
      <c r="BD20" s="64">
        <v>42.630551622919199</v>
      </c>
      <c r="BE20" s="253">
        <v>55.216734059731799</v>
      </c>
    </row>
    <row r="21" spans="1:57" s="64" customFormat="1" ht="12.75" customHeight="1" x14ac:dyDescent="0.3">
      <c r="A21" s="65" t="s">
        <v>186</v>
      </c>
      <c r="B21" s="166">
        <v>1097.28</v>
      </c>
      <c r="C21" s="166">
        <v>1100.328</v>
      </c>
      <c r="D21" s="166">
        <v>1098.8040000000001</v>
      </c>
      <c r="E21" s="220">
        <v>38.608272200468399</v>
      </c>
      <c r="F21" s="154">
        <v>0.63310982611894318</v>
      </c>
      <c r="G21" s="74"/>
      <c r="H21" s="64">
        <v>12.469915151876</v>
      </c>
      <c r="I21" s="64">
        <v>3142.3952657295499</v>
      </c>
      <c r="J21" s="166">
        <v>187.07470554120516</v>
      </c>
      <c r="K21" s="166">
        <v>2.3117801932750526</v>
      </c>
      <c r="L21" s="64">
        <v>12128.0917880218</v>
      </c>
      <c r="M21" s="64">
        <v>8971.1512194268598</v>
      </c>
      <c r="N21" s="64">
        <v>21099.2430074486</v>
      </c>
      <c r="O21" s="64">
        <v>82.717279801074397</v>
      </c>
      <c r="P21" s="64">
        <v>40.357271560284502</v>
      </c>
      <c r="Q21" s="64">
        <v>62.3379300153454</v>
      </c>
      <c r="R21" s="64">
        <v>495.05132527580002</v>
      </c>
      <c r="S21" s="166">
        <v>1.8462233582848782</v>
      </c>
      <c r="T21" s="153">
        <v>9.1858184634226507</v>
      </c>
      <c r="U21" s="153">
        <v>251.99812728932801</v>
      </c>
      <c r="V21" s="153">
        <v>67.209084970140097</v>
      </c>
      <c r="W21" s="153">
        <v>72.893486448471094</v>
      </c>
      <c r="X21" s="221"/>
      <c r="Y21" s="64">
        <v>20.069356140299799</v>
      </c>
      <c r="Z21" s="64">
        <v>6838.9921762920103</v>
      </c>
      <c r="AA21" s="166">
        <v>298.824099278684</v>
      </c>
      <c r="AB21" s="166">
        <v>64.607631922365655</v>
      </c>
      <c r="AC21" s="64">
        <v>9721.7664058005794</v>
      </c>
      <c r="AD21" s="64">
        <v>36197.841298332198</v>
      </c>
      <c r="AE21" s="64">
        <v>45919.607704132701</v>
      </c>
      <c r="AF21" s="64">
        <v>59.298107662112301</v>
      </c>
      <c r="AG21" s="64">
        <v>147.77353654748401</v>
      </c>
      <c r="AH21" s="64">
        <v>91.234645775292194</v>
      </c>
      <c r="AI21" s="64">
        <v>796.47779425965098</v>
      </c>
      <c r="AJ21" s="166">
        <v>3.9205935172612376</v>
      </c>
      <c r="AK21" s="64">
        <v>13.318443424291001</v>
      </c>
      <c r="AL21" s="64">
        <v>340.76789152986902</v>
      </c>
      <c r="AM21" s="64">
        <v>28.636517514726101</v>
      </c>
      <c r="AN21" s="64">
        <v>42.746323069532302</v>
      </c>
      <c r="AO21" s="221"/>
      <c r="AP21" s="64">
        <v>32.539271292175798</v>
      </c>
      <c r="AQ21" s="64">
        <v>9981.3874420215598</v>
      </c>
      <c r="AR21" s="166">
        <v>485.89880481988922</v>
      </c>
      <c r="AS21" s="166">
        <v>5.8568071105322712</v>
      </c>
      <c r="AT21" s="64">
        <v>21849.858193822402</v>
      </c>
      <c r="AU21" s="64">
        <v>45168.992517758998</v>
      </c>
      <c r="AV21" s="64">
        <v>67018.850711581399</v>
      </c>
      <c r="AW21" s="64">
        <v>142.01538746318701</v>
      </c>
      <c r="AX21" s="64">
        <v>188.13080810776799</v>
      </c>
      <c r="AY21" s="64">
        <v>153.57257579063801</v>
      </c>
      <c r="AZ21" s="64">
        <v>1291.52911953545</v>
      </c>
      <c r="BA21" s="166">
        <v>2.764375922415653</v>
      </c>
      <c r="BB21" s="64">
        <v>11.8589159940496</v>
      </c>
      <c r="BC21" s="64">
        <v>306.748954283486</v>
      </c>
      <c r="BD21" s="64">
        <v>43.015909124012602</v>
      </c>
      <c r="BE21" s="253">
        <v>51.557166107324797</v>
      </c>
    </row>
    <row r="22" spans="1:57" s="64" customFormat="1" ht="12.75" customHeight="1" x14ac:dyDescent="0.3">
      <c r="A22" s="65" t="s">
        <v>187</v>
      </c>
      <c r="B22" s="166">
        <v>1103.376</v>
      </c>
      <c r="C22" s="166">
        <v>1106.424</v>
      </c>
      <c r="D22" s="166">
        <v>1104.9000000000001</v>
      </c>
      <c r="E22" s="220">
        <v>88.380324277450001</v>
      </c>
      <c r="F22" s="154">
        <v>0.68642529102198324</v>
      </c>
      <c r="G22" s="74"/>
      <c r="H22" s="64">
        <v>11.0625402233412</v>
      </c>
      <c r="I22" s="64">
        <v>3146.9601094984901</v>
      </c>
      <c r="J22" s="166">
        <v>167.70603424104002</v>
      </c>
      <c r="K22" s="166">
        <v>2.987499730163643</v>
      </c>
      <c r="L22" s="64">
        <v>12019.5133271097</v>
      </c>
      <c r="M22" s="64">
        <v>9110.3797863336004</v>
      </c>
      <c r="N22" s="64">
        <v>21129.893113443301</v>
      </c>
      <c r="O22" s="64">
        <v>62.953913337312599</v>
      </c>
      <c r="P22" s="64">
        <v>31.767208177410101</v>
      </c>
      <c r="Q22" s="64">
        <v>69.750606140926493</v>
      </c>
      <c r="R22" s="64">
        <v>439.139512840583</v>
      </c>
      <c r="S22" s="166">
        <v>2.1298323826011005</v>
      </c>
      <c r="T22" s="153">
        <v>14.284315543664601</v>
      </c>
      <c r="U22" s="153">
        <v>284.46993601511298</v>
      </c>
      <c r="V22" s="153">
        <v>66.462381705993195</v>
      </c>
      <c r="W22" s="153">
        <v>83.542083807253206</v>
      </c>
      <c r="X22" s="221"/>
      <c r="Y22" s="64">
        <v>16.253320436705799</v>
      </c>
      <c r="Z22" s="64">
        <v>7856.4807882754303</v>
      </c>
      <c r="AA22" s="166">
        <v>242.59187241950494</v>
      </c>
      <c r="AB22" s="166">
        <v>41.405987148461115</v>
      </c>
      <c r="AC22" s="64">
        <v>10312.8861056972</v>
      </c>
      <c r="AD22" s="64">
        <v>42438.529078442603</v>
      </c>
      <c r="AE22" s="64">
        <v>52751.415184139798</v>
      </c>
      <c r="AF22" s="64">
        <v>41.1320734338994</v>
      </c>
      <c r="AG22" s="64">
        <v>113.565591606844</v>
      </c>
      <c r="AH22" s="64">
        <v>86.936471557444506</v>
      </c>
      <c r="AI22" s="64">
        <v>645.163144717161</v>
      </c>
      <c r="AJ22" s="166">
        <v>5.7792753807438224</v>
      </c>
      <c r="AK22" s="64">
        <v>9.7714681827171503</v>
      </c>
      <c r="AL22" s="64">
        <v>483.37697019328402</v>
      </c>
      <c r="AM22" s="64">
        <v>26.588684078112198</v>
      </c>
      <c r="AN22" s="64">
        <v>47.074586890119697</v>
      </c>
      <c r="AO22" s="221"/>
      <c r="AP22" s="64">
        <v>27.315860660047001</v>
      </c>
      <c r="AQ22" s="64">
        <v>11003.4408977739</v>
      </c>
      <c r="AR22" s="166">
        <v>410.29790666054492</v>
      </c>
      <c r="AS22" s="166">
        <v>6.0141527952594265</v>
      </c>
      <c r="AT22" s="64">
        <v>22332.399432806898</v>
      </c>
      <c r="AU22" s="64">
        <v>51548.908864776196</v>
      </c>
      <c r="AV22" s="64">
        <v>73881.308297583106</v>
      </c>
      <c r="AW22" s="64">
        <v>104.08598677121201</v>
      </c>
      <c r="AX22" s="64">
        <v>145.33279978425401</v>
      </c>
      <c r="AY22" s="64">
        <v>156.68707769837101</v>
      </c>
      <c r="AZ22" s="64">
        <v>1084.3026575577401</v>
      </c>
      <c r="BA22" s="166">
        <v>3.2393031133719448</v>
      </c>
      <c r="BB22" s="64">
        <v>11.359299148852299</v>
      </c>
      <c r="BC22" s="64">
        <v>402.82241276284901</v>
      </c>
      <c r="BD22" s="64">
        <v>41.731414144325299</v>
      </c>
      <c r="BE22" s="253">
        <v>58.897347339458797</v>
      </c>
    </row>
    <row r="23" spans="1:57" s="64" customFormat="1" ht="12.75" customHeight="1" x14ac:dyDescent="0.3">
      <c r="A23" s="65" t="s">
        <v>188</v>
      </c>
      <c r="B23" s="166">
        <v>1109.472</v>
      </c>
      <c r="C23" s="166">
        <v>1112.52</v>
      </c>
      <c r="D23" s="166">
        <v>1110.9960000000001</v>
      </c>
      <c r="E23" s="220">
        <v>63.5689980475669</v>
      </c>
      <c r="F23" s="154">
        <v>0.69480369782222118</v>
      </c>
      <c r="G23" s="74"/>
      <c r="H23" s="64">
        <v>12.581624513379801</v>
      </c>
      <c r="I23" s="64">
        <v>3005.2508394761899</v>
      </c>
      <c r="J23" s="166">
        <v>189.18680765782301</v>
      </c>
      <c r="K23" s="166">
        <v>2.4691248480971448</v>
      </c>
      <c r="L23" s="64">
        <v>12936.9924963432</v>
      </c>
      <c r="M23" s="64">
        <v>7241.4104092269599</v>
      </c>
      <c r="N23" s="64">
        <v>20178.402905570201</v>
      </c>
      <c r="O23" s="64">
        <v>77.592522452571103</v>
      </c>
      <c r="P23" s="64">
        <v>41.739158880513202</v>
      </c>
      <c r="Q23" s="64">
        <v>67.758702339252196</v>
      </c>
      <c r="R23" s="64">
        <v>499.53132440513798</v>
      </c>
      <c r="S23" s="166">
        <v>1.9371998148531506</v>
      </c>
      <c r="T23" s="153">
        <v>11.294177150257401</v>
      </c>
      <c r="U23" s="153">
        <v>238.860318576531</v>
      </c>
      <c r="V23" s="153">
        <v>65.022567004642397</v>
      </c>
      <c r="W23" s="153">
        <v>75.368817543190701</v>
      </c>
      <c r="X23" s="221"/>
      <c r="Y23" s="64">
        <v>19.398410457469598</v>
      </c>
      <c r="Z23" s="64">
        <v>6807.3627226942499</v>
      </c>
      <c r="AA23" s="166">
        <v>288.94611646372982</v>
      </c>
      <c r="AB23" s="166">
        <v>53.256701426936445</v>
      </c>
      <c r="AC23" s="64">
        <v>9392.7542532171792</v>
      </c>
      <c r="AD23" s="64">
        <v>36314.481208973302</v>
      </c>
      <c r="AE23" s="64">
        <v>45707.235462190401</v>
      </c>
      <c r="AF23" s="64">
        <v>56.540575363160698</v>
      </c>
      <c r="AG23" s="64">
        <v>143.96078299910801</v>
      </c>
      <c r="AH23" s="64">
        <v>87.843761512977593</v>
      </c>
      <c r="AI23" s="64">
        <v>769.88147006690701</v>
      </c>
      <c r="AJ23" s="166">
        <v>4.4309277164544776</v>
      </c>
      <c r="AK23" s="64">
        <v>12.797109189162599</v>
      </c>
      <c r="AL23" s="64">
        <v>350.92373870628097</v>
      </c>
      <c r="AM23" s="64">
        <v>28.199597162330701</v>
      </c>
      <c r="AN23" s="64">
        <v>42.433574386047098</v>
      </c>
      <c r="AO23" s="221"/>
      <c r="AP23" s="64">
        <v>31.980034970849399</v>
      </c>
      <c r="AQ23" s="64">
        <v>9812.6135621704507</v>
      </c>
      <c r="AR23" s="166">
        <v>478.132924121553</v>
      </c>
      <c r="AS23" s="166">
        <v>5.5371698077101525</v>
      </c>
      <c r="AT23" s="64">
        <v>22329.7467495604</v>
      </c>
      <c r="AU23" s="64">
        <v>43555.891618200199</v>
      </c>
      <c r="AV23" s="64">
        <v>65885.638367760606</v>
      </c>
      <c r="AW23" s="64">
        <v>134.13309781573199</v>
      </c>
      <c r="AX23" s="64">
        <v>185.69994187962101</v>
      </c>
      <c r="AY23" s="64">
        <v>155.60246385222999</v>
      </c>
      <c r="AZ23" s="64">
        <v>1269.4127944720501</v>
      </c>
      <c r="BA23" s="166">
        <v>2.8784457030765638</v>
      </c>
      <c r="BB23" s="64">
        <v>12.2712153462074</v>
      </c>
      <c r="BC23" s="64">
        <v>306.83561075261099</v>
      </c>
      <c r="BD23" s="64">
        <v>41.938474506416298</v>
      </c>
      <c r="BE23" s="253">
        <v>52.700340701485899</v>
      </c>
    </row>
    <row r="24" spans="1:57" s="64" customFormat="1" ht="12.75" customHeight="1" x14ac:dyDescent="0.3">
      <c r="A24" s="65" t="s">
        <v>189</v>
      </c>
      <c r="B24" s="166">
        <v>1115.568</v>
      </c>
      <c r="C24" s="166">
        <v>1118.616</v>
      </c>
      <c r="D24" s="166">
        <v>1117.0920000000001</v>
      </c>
      <c r="E24" s="220">
        <v>82.358450141140807</v>
      </c>
      <c r="F24" s="154">
        <v>0.71316055981106796</v>
      </c>
      <c r="G24" s="74"/>
      <c r="H24" s="64">
        <v>10.975740178636199</v>
      </c>
      <c r="I24" s="64">
        <v>3448.0255737328098</v>
      </c>
      <c r="J24" s="166">
        <v>165.41169193525903</v>
      </c>
      <c r="K24" s="166">
        <v>2.6427736676026505</v>
      </c>
      <c r="L24" s="64">
        <v>11341.891441853601</v>
      </c>
      <c r="M24" s="64">
        <v>11809.4702819543</v>
      </c>
      <c r="N24" s="64">
        <v>23151.3617238078</v>
      </c>
      <c r="O24" s="64">
        <v>64.828645460921507</v>
      </c>
      <c r="P24" s="64">
        <v>34.833514322477697</v>
      </c>
      <c r="Q24" s="64">
        <v>63.511697544754902</v>
      </c>
      <c r="R24" s="64">
        <v>435.67419906617198</v>
      </c>
      <c r="S24" s="166">
        <v>1.6354147466749365</v>
      </c>
      <c r="T24" s="153">
        <v>13.1376926798584</v>
      </c>
      <c r="U24" s="153">
        <v>314.14970813943302</v>
      </c>
      <c r="V24" s="153">
        <v>65.048405133720607</v>
      </c>
      <c r="W24" s="153">
        <v>79.460381322494499</v>
      </c>
      <c r="X24" s="221"/>
      <c r="Y24" s="64">
        <v>15.602503518482701</v>
      </c>
      <c r="Z24" s="64">
        <v>5451.0705054088203</v>
      </c>
      <c r="AA24" s="166">
        <v>232.31397852023164</v>
      </c>
      <c r="AB24" s="166">
        <v>89.082225156350617</v>
      </c>
      <c r="AC24" s="64">
        <v>9623.9020619441999</v>
      </c>
      <c r="AD24" s="64">
        <v>26976.669005188702</v>
      </c>
      <c r="AE24" s="64">
        <v>36600.5710671329</v>
      </c>
      <c r="AF24" s="64">
        <v>45.244606162269299</v>
      </c>
      <c r="AG24" s="64">
        <v>114.56997356308</v>
      </c>
      <c r="AH24" s="64">
        <v>72.0891399909424</v>
      </c>
      <c r="AI24" s="64">
        <v>619.18293164249997</v>
      </c>
      <c r="AJ24" s="166">
        <v>4.3548750815584478</v>
      </c>
      <c r="AK24" s="64">
        <v>14.4114514048501</v>
      </c>
      <c r="AL24" s="64">
        <v>349.37152867496599</v>
      </c>
      <c r="AM24" s="64">
        <v>28.310687447931699</v>
      </c>
      <c r="AN24" s="64">
        <v>43.942668103549401</v>
      </c>
      <c r="AO24" s="221"/>
      <c r="AP24" s="64">
        <v>26.5782436971189</v>
      </c>
      <c r="AQ24" s="64">
        <v>8899.0960791416292</v>
      </c>
      <c r="AR24" s="166">
        <v>397.72567045549022</v>
      </c>
      <c r="AS24" s="166">
        <v>6.1597810264170185</v>
      </c>
      <c r="AT24" s="64">
        <v>20965.793503797799</v>
      </c>
      <c r="AU24" s="64">
        <v>38786.139287143</v>
      </c>
      <c r="AV24" s="64">
        <v>59751.9327909407</v>
      </c>
      <c r="AW24" s="64">
        <v>110.073251623191</v>
      </c>
      <c r="AX24" s="64">
        <v>149.40348788555801</v>
      </c>
      <c r="AY24" s="64">
        <v>135.600837535697</v>
      </c>
      <c r="AZ24" s="64">
        <v>1054.85713070867</v>
      </c>
      <c r="BA24" s="166">
        <v>2.585417169672565</v>
      </c>
      <c r="BB24" s="64">
        <v>13.953489105330201</v>
      </c>
      <c r="BC24" s="64">
        <v>334.82634069256898</v>
      </c>
      <c r="BD24" s="64">
        <v>42.421240467097597</v>
      </c>
      <c r="BE24" s="253">
        <v>55.839107681213903</v>
      </c>
    </row>
    <row r="25" spans="1:57" s="64" customFormat="1" ht="12.75" customHeight="1" x14ac:dyDescent="0.3">
      <c r="A25" s="65" t="s">
        <v>190</v>
      </c>
      <c r="B25" s="166">
        <v>1121.664</v>
      </c>
      <c r="C25" s="166">
        <v>1124.712</v>
      </c>
      <c r="D25" s="166">
        <v>1123.1880000000001</v>
      </c>
      <c r="E25" s="220">
        <v>62.683756692934701</v>
      </c>
      <c r="F25" s="154">
        <v>0.72557530606093179</v>
      </c>
      <c r="G25" s="74"/>
      <c r="H25" s="64">
        <v>10.8006632550831</v>
      </c>
      <c r="I25" s="64">
        <v>2804.3515794813002</v>
      </c>
      <c r="J25" s="166">
        <v>163.23863698666656</v>
      </c>
      <c r="K25" s="166">
        <v>2.3233641796360378</v>
      </c>
      <c r="L25" s="64">
        <v>11229.171315310599</v>
      </c>
      <c r="M25" s="64">
        <v>7600.3171640966102</v>
      </c>
      <c r="N25" s="64">
        <v>18829.488479407199</v>
      </c>
      <c r="O25" s="64">
        <v>64.438049851497794</v>
      </c>
      <c r="P25" s="64">
        <v>35.414554190965603</v>
      </c>
      <c r="Q25" s="64">
        <v>60.727880073334802</v>
      </c>
      <c r="R25" s="64">
        <v>428.749892589181</v>
      </c>
      <c r="S25" s="166">
        <v>1.7685946949309475</v>
      </c>
      <c r="T25" s="153">
        <v>11.8064532959716</v>
      </c>
      <c r="U25" s="153">
        <v>259.64623775873099</v>
      </c>
      <c r="V25" s="153">
        <v>64.533169134071699</v>
      </c>
      <c r="W25" s="153">
        <v>77.363436572919099</v>
      </c>
      <c r="X25" s="221"/>
      <c r="Y25" s="64">
        <v>15.559282663679801</v>
      </c>
      <c r="Z25" s="64">
        <v>4659.5132553367303</v>
      </c>
      <c r="AA25" s="166">
        <v>231.66967609908909</v>
      </c>
      <c r="AB25" s="166">
        <v>73.801243299653834</v>
      </c>
      <c r="AC25" s="64">
        <v>8033.5982792175701</v>
      </c>
      <c r="AD25" s="64">
        <v>23252.154834960798</v>
      </c>
      <c r="AE25" s="64">
        <v>31285.753114178398</v>
      </c>
      <c r="AF25" s="64">
        <v>39.198636545056999</v>
      </c>
      <c r="AG25" s="64">
        <v>119.79703904530101</v>
      </c>
      <c r="AH25" s="64">
        <v>72.264086516269401</v>
      </c>
      <c r="AI25" s="64">
        <v>617.46356482469503</v>
      </c>
      <c r="AJ25" s="166">
        <v>3.891799987824867</v>
      </c>
      <c r="AK25" s="64">
        <v>10.914866149824499</v>
      </c>
      <c r="AL25" s="64">
        <v>299.46838527546601</v>
      </c>
      <c r="AM25" s="64">
        <v>24.653901057063798</v>
      </c>
      <c r="AN25" s="64">
        <v>42.397205923442897</v>
      </c>
      <c r="AO25" s="221"/>
      <c r="AP25" s="64">
        <v>26.3599459187629</v>
      </c>
      <c r="AQ25" s="64">
        <v>7463.8648348180304</v>
      </c>
      <c r="AR25" s="166">
        <v>394.90831308575594</v>
      </c>
      <c r="AS25" s="166">
        <v>5.4015749882388739</v>
      </c>
      <c r="AT25" s="64">
        <v>19262.769594528101</v>
      </c>
      <c r="AU25" s="64">
        <v>30852.471999057401</v>
      </c>
      <c r="AV25" s="64">
        <v>50115.241593585502</v>
      </c>
      <c r="AW25" s="64">
        <v>103.63668639655501</v>
      </c>
      <c r="AX25" s="64">
        <v>155.21159323626699</v>
      </c>
      <c r="AY25" s="64">
        <v>132.991966589604</v>
      </c>
      <c r="AZ25" s="64">
        <v>1046.21345741388</v>
      </c>
      <c r="BA25" s="166">
        <v>2.6047231836852474</v>
      </c>
      <c r="BB25" s="64">
        <v>11.233120395656201</v>
      </c>
      <c r="BC25" s="64">
        <v>283.15175068342199</v>
      </c>
      <c r="BD25" s="64">
        <v>40.037618385397202</v>
      </c>
      <c r="BE25" s="253">
        <v>53.630996712656803</v>
      </c>
    </row>
    <row r="26" spans="1:57" s="64" customFormat="1" ht="12.75" customHeight="1" x14ac:dyDescent="0.3">
      <c r="A26" s="65" t="s">
        <v>191</v>
      </c>
      <c r="B26" s="166">
        <v>1127.76</v>
      </c>
      <c r="C26" s="166">
        <v>1130.808</v>
      </c>
      <c r="D26" s="166">
        <v>1129.2840000000001</v>
      </c>
      <c r="E26" s="220">
        <v>-22.559847470426199</v>
      </c>
      <c r="F26" s="154">
        <v>0.64569371983506563</v>
      </c>
      <c r="G26" s="74"/>
      <c r="H26" s="64">
        <v>14.3320426853527</v>
      </c>
      <c r="I26" s="64">
        <v>3407.83581381875</v>
      </c>
      <c r="J26" s="166">
        <v>214.47777526950563</v>
      </c>
      <c r="K26" s="166">
        <v>2.8958536022768273</v>
      </c>
      <c r="L26" s="64">
        <v>13825.2505440165</v>
      </c>
      <c r="M26" s="64">
        <v>9056.2617690295501</v>
      </c>
      <c r="N26" s="64">
        <v>22881.512313046002</v>
      </c>
      <c r="O26" s="64">
        <v>95.722389069832502</v>
      </c>
      <c r="P26" s="64">
        <v>46.226108923973001</v>
      </c>
      <c r="Q26" s="64">
        <v>71.151811804395095</v>
      </c>
      <c r="R26" s="64">
        <v>568.97782716119605</v>
      </c>
      <c r="S26" s="166">
        <v>2.2981400469647362</v>
      </c>
      <c r="T26" s="153">
        <v>3.8147659842335702</v>
      </c>
      <c r="U26" s="153">
        <v>237.77739772583499</v>
      </c>
      <c r="V26" s="153">
        <v>67.434591012023105</v>
      </c>
      <c r="W26" s="153">
        <v>67.205965897855506</v>
      </c>
      <c r="X26" s="221"/>
      <c r="Y26" s="64">
        <v>15.3043701418582</v>
      </c>
      <c r="Z26" s="64">
        <v>5850.3661464625302</v>
      </c>
      <c r="AA26" s="166">
        <v>227.87262121151923</v>
      </c>
      <c r="AB26" s="166">
        <v>88.26928263297728</v>
      </c>
      <c r="AC26" s="64">
        <v>8639.1375315691803</v>
      </c>
      <c r="AD26" s="64">
        <v>30642.457101977201</v>
      </c>
      <c r="AE26" s="64">
        <v>39281.594633546403</v>
      </c>
      <c r="AF26" s="64">
        <v>38.360566454864298</v>
      </c>
      <c r="AG26" s="64">
        <v>114.36280911105101</v>
      </c>
      <c r="AH26" s="64">
        <v>74.753158400017696</v>
      </c>
      <c r="AI26" s="64">
        <v>607.36234568904194</v>
      </c>
      <c r="AJ26" s="166">
        <v>4.4207107661489271</v>
      </c>
      <c r="AK26" s="64">
        <v>12.089942371204501</v>
      </c>
      <c r="AL26" s="64">
        <v>382.267685127498</v>
      </c>
      <c r="AM26" s="64">
        <v>25.117678490747998</v>
      </c>
      <c r="AN26" s="64">
        <v>44.548000026978002</v>
      </c>
      <c r="AO26" s="221"/>
      <c r="AP26" s="64">
        <v>29.636412827210901</v>
      </c>
      <c r="AQ26" s="64">
        <v>9258.2019602812798</v>
      </c>
      <c r="AR26" s="166">
        <v>442.35039648102463</v>
      </c>
      <c r="AS26" s="166">
        <v>6.1978701646027234</v>
      </c>
      <c r="AT26" s="64">
        <v>22464.388075585699</v>
      </c>
      <c r="AU26" s="64">
        <v>39698.7188710068</v>
      </c>
      <c r="AV26" s="64">
        <v>62163.106946592401</v>
      </c>
      <c r="AW26" s="64">
        <v>134.08295552469701</v>
      </c>
      <c r="AX26" s="64">
        <v>160.58891803502399</v>
      </c>
      <c r="AY26" s="64">
        <v>145.90497020441299</v>
      </c>
      <c r="AZ26" s="64">
        <v>1176.3401728502399</v>
      </c>
      <c r="BA26" s="166">
        <v>3.1245128810858098</v>
      </c>
      <c r="BB26" s="64">
        <v>8.2425255024227493</v>
      </c>
      <c r="BC26" s="64">
        <v>312.39279916430303</v>
      </c>
      <c r="BD26" s="64">
        <v>45.502461400518499</v>
      </c>
      <c r="BE26" s="253">
        <v>53.403374554128902</v>
      </c>
    </row>
    <row r="27" spans="1:57" s="64" customFormat="1" ht="12.75" customHeight="1" x14ac:dyDescent="0.3">
      <c r="A27" s="65" t="s">
        <v>192</v>
      </c>
      <c r="B27" s="166">
        <v>1133.856</v>
      </c>
      <c r="C27" s="166">
        <v>1136.904</v>
      </c>
      <c r="D27" s="166">
        <v>1135.3800000000001</v>
      </c>
      <c r="E27" s="220">
        <v>48.236577408336899</v>
      </c>
      <c r="F27" s="154">
        <v>0.70151513818297628</v>
      </c>
      <c r="G27" s="74"/>
      <c r="H27" s="64">
        <v>11.135896391719699</v>
      </c>
      <c r="I27" s="64">
        <v>2408.6594802500699</v>
      </c>
      <c r="J27" s="166">
        <v>167.73249663377371</v>
      </c>
      <c r="K27" s="166">
        <v>2.6385801051697135</v>
      </c>
      <c r="L27" s="64">
        <v>9262.6101330633701</v>
      </c>
      <c r="M27" s="64">
        <v>6910.0503371948998</v>
      </c>
      <c r="N27" s="64">
        <v>16172.660470258301</v>
      </c>
      <c r="O27" s="64">
        <v>66.622221629836702</v>
      </c>
      <c r="P27" s="64">
        <v>37.859145143852601</v>
      </c>
      <c r="Q27" s="64">
        <v>61.093460047408897</v>
      </c>
      <c r="R27" s="64">
        <v>442.08478761233198</v>
      </c>
      <c r="S27" s="166">
        <v>1.8230936535859956</v>
      </c>
      <c r="T27" s="153">
        <v>11.4632623599285</v>
      </c>
      <c r="U27" s="153">
        <v>216.296865157713</v>
      </c>
      <c r="V27" s="153">
        <v>63.764691913097799</v>
      </c>
      <c r="W27" s="153">
        <v>74.964501419681</v>
      </c>
      <c r="X27" s="221"/>
      <c r="Y27" s="64">
        <v>16.375437791767801</v>
      </c>
      <c r="Z27" s="64">
        <v>7173.9714395710298</v>
      </c>
      <c r="AA27" s="166">
        <v>244.938243527293</v>
      </c>
      <c r="AB27" s="166">
        <v>35.891097891388512</v>
      </c>
      <c r="AC27" s="64">
        <v>9708.1058435188006</v>
      </c>
      <c r="AD27" s="64">
        <v>38460.680681451799</v>
      </c>
      <c r="AE27" s="64">
        <v>48168.786524970601</v>
      </c>
      <c r="AF27" s="64">
        <v>47.106330263926999</v>
      </c>
      <c r="AG27" s="64">
        <v>116.676725169805</v>
      </c>
      <c r="AH27" s="64">
        <v>79.709324687789604</v>
      </c>
      <c r="AI27" s="64">
        <v>650.12465492446302</v>
      </c>
      <c r="AJ27" s="166">
        <v>4.433653154819047</v>
      </c>
      <c r="AK27" s="64">
        <v>13.6661468226491</v>
      </c>
      <c r="AL27" s="64">
        <v>438.09341348892002</v>
      </c>
      <c r="AM27" s="64">
        <v>28.761418657857799</v>
      </c>
      <c r="AN27" s="64">
        <v>44.895485452946602</v>
      </c>
      <c r="AO27" s="221"/>
      <c r="AP27" s="64">
        <v>27.511334183487499</v>
      </c>
      <c r="AQ27" s="64">
        <v>9582.6309198210893</v>
      </c>
      <c r="AR27" s="166">
        <v>412.67074016106648</v>
      </c>
      <c r="AS27" s="166">
        <v>5.178917717194512</v>
      </c>
      <c r="AT27" s="64">
        <v>18970.7159765822</v>
      </c>
      <c r="AU27" s="64">
        <v>45370.7310186467</v>
      </c>
      <c r="AV27" s="64">
        <v>64341.4469952289</v>
      </c>
      <c r="AW27" s="64">
        <v>113.72855189376401</v>
      </c>
      <c r="AX27" s="64">
        <v>154.53587031365799</v>
      </c>
      <c r="AY27" s="64">
        <v>140.802784735199</v>
      </c>
      <c r="AZ27" s="64">
        <v>1092.20944253679</v>
      </c>
      <c r="BA27" s="166">
        <v>2.6488277972750942</v>
      </c>
      <c r="BB27" s="64">
        <v>12.849567579808699</v>
      </c>
      <c r="BC27" s="64">
        <v>348.31574709934102</v>
      </c>
      <c r="BD27" s="64">
        <v>42.394198588819599</v>
      </c>
      <c r="BE27" s="253">
        <v>54.8280637478126</v>
      </c>
    </row>
    <row r="28" spans="1:57" s="64" customFormat="1" ht="12.75" customHeight="1" x14ac:dyDescent="0.3">
      <c r="A28" s="65" t="s">
        <v>193</v>
      </c>
      <c r="B28" s="166">
        <v>1139.952</v>
      </c>
      <c r="C28" s="166">
        <v>1143</v>
      </c>
      <c r="D28" s="166">
        <v>1141.4760000000001</v>
      </c>
      <c r="E28" s="220">
        <v>40.333332529695603</v>
      </c>
      <c r="F28" s="154">
        <v>0.94603051353421175</v>
      </c>
      <c r="G28" s="74"/>
      <c r="H28" s="64">
        <v>16.635568749414901</v>
      </c>
      <c r="I28" s="64">
        <v>1997.53410452299</v>
      </c>
      <c r="J28" s="166">
        <v>248.41340081690197</v>
      </c>
      <c r="K28" s="166">
        <v>9.8623175357438679</v>
      </c>
      <c r="L28" s="64">
        <v>10146.123861784499</v>
      </c>
      <c r="M28" s="64">
        <v>3266.0836814991799</v>
      </c>
      <c r="N28" s="64">
        <v>13412.207543283699</v>
      </c>
      <c r="O28" s="64">
        <v>82.391813315003802</v>
      </c>
      <c r="P28" s="64">
        <v>29.145835468800001</v>
      </c>
      <c r="Q28" s="64">
        <v>135.76670110259701</v>
      </c>
      <c r="R28" s="64">
        <v>660.30261419668898</v>
      </c>
      <c r="S28" s="166">
        <v>6.0284830332785386</v>
      </c>
      <c r="T28" s="153">
        <v>8.1342176587941992</v>
      </c>
      <c r="U28" s="153">
        <v>120.076093256099</v>
      </c>
      <c r="V28" s="153">
        <v>73.869060548968505</v>
      </c>
      <c r="W28" s="153">
        <v>89.270235819064794</v>
      </c>
      <c r="X28" s="221"/>
      <c r="Y28" s="64">
        <v>12.542801503443499</v>
      </c>
      <c r="Z28" s="64">
        <v>4813.9794424656802</v>
      </c>
      <c r="AA28" s="166">
        <v>186.75451317015632</v>
      </c>
      <c r="AB28" s="166">
        <v>51.501694642622638</v>
      </c>
      <c r="AC28" s="64">
        <v>7794.4886383798603</v>
      </c>
      <c r="AD28" s="64">
        <v>24528.409501509101</v>
      </c>
      <c r="AE28" s="64">
        <v>32322.898139888901</v>
      </c>
      <c r="AF28" s="64">
        <v>30.6180568002043</v>
      </c>
      <c r="AG28" s="64">
        <v>94.636638052789905</v>
      </c>
      <c r="AH28" s="64">
        <v>61.173335280317502</v>
      </c>
      <c r="AI28" s="64">
        <v>497.76284045594201</v>
      </c>
      <c r="AJ28" s="166">
        <v>3.9085298076271826</v>
      </c>
      <c r="AK28" s="64">
        <v>9.9334823756891595</v>
      </c>
      <c r="AL28" s="64">
        <v>383.80416377824798</v>
      </c>
      <c r="AM28" s="64">
        <v>24.4446380522018</v>
      </c>
      <c r="AN28" s="64">
        <v>43.799519498438301</v>
      </c>
      <c r="AO28" s="221"/>
      <c r="AP28" s="64">
        <v>29.1783702528584</v>
      </c>
      <c r="AQ28" s="64">
        <v>6811.51354698868</v>
      </c>
      <c r="AR28" s="166">
        <v>435.16791398705828</v>
      </c>
      <c r="AS28" s="166">
        <v>12.954424389506851</v>
      </c>
      <c r="AT28" s="64">
        <v>17940.6125001644</v>
      </c>
      <c r="AU28" s="64">
        <v>27794.493183008301</v>
      </c>
      <c r="AV28" s="64">
        <v>45735.105683172602</v>
      </c>
      <c r="AW28" s="64">
        <v>113.009870115208</v>
      </c>
      <c r="AX28" s="64">
        <v>123.78247352159001</v>
      </c>
      <c r="AY28" s="64">
        <v>196.940036382914</v>
      </c>
      <c r="AZ28" s="64">
        <v>1158.06545465263</v>
      </c>
      <c r="BA28" s="166">
        <v>5.196395993031337</v>
      </c>
      <c r="BB28" s="64">
        <v>9.12269792696212</v>
      </c>
      <c r="BC28" s="64">
        <v>233.44393425542299</v>
      </c>
      <c r="BD28" s="64">
        <v>47.725305801503197</v>
      </c>
      <c r="BE28" s="253">
        <v>67.403112643683301</v>
      </c>
    </row>
    <row r="29" spans="1:57" s="64" customFormat="1" ht="12.75" customHeight="1" x14ac:dyDescent="0.3">
      <c r="A29" s="94" t="s">
        <v>194</v>
      </c>
      <c r="B29" s="167">
        <v>1146.048</v>
      </c>
      <c r="C29" s="167">
        <v>1149.096</v>
      </c>
      <c r="D29" s="167">
        <v>1147.5719999999999</v>
      </c>
      <c r="E29" s="161">
        <v>58.665820692911304</v>
      </c>
      <c r="F29" s="170">
        <v>0.65498076091919744</v>
      </c>
      <c r="G29" s="90"/>
      <c r="H29" s="240">
        <v>10.2988816631318</v>
      </c>
      <c r="I29" s="240">
        <v>3204.13428668597</v>
      </c>
      <c r="J29" s="167">
        <v>155.54495741162211</v>
      </c>
      <c r="K29" s="167">
        <v>2.5776548336306369</v>
      </c>
      <c r="L29" s="240">
        <v>12813.290967168999</v>
      </c>
      <c r="M29" s="240">
        <v>8700.4914269722703</v>
      </c>
      <c r="N29" s="240">
        <v>21513.782394141301</v>
      </c>
      <c r="O29" s="240">
        <v>62.575785777257998</v>
      </c>
      <c r="P29" s="240">
        <v>33.0992685622331</v>
      </c>
      <c r="Q29" s="240">
        <v>57.457652637620797</v>
      </c>
      <c r="R29" s="240">
        <v>408.86432762888899</v>
      </c>
      <c r="S29" s="167">
        <v>1.8590248512378118</v>
      </c>
      <c r="T29" s="178">
        <v>11.642667965830899</v>
      </c>
      <c r="U29" s="178">
        <v>311.11477842843999</v>
      </c>
      <c r="V29" s="178">
        <v>65.4044946295149</v>
      </c>
      <c r="W29" s="178">
        <v>77.113774380706303</v>
      </c>
      <c r="X29" s="195"/>
      <c r="Y29" s="240">
        <v>10.8373859107831</v>
      </c>
      <c r="Z29" s="240">
        <v>3667.0908460707401</v>
      </c>
      <c r="AA29" s="167">
        <v>161.36413901155714</v>
      </c>
      <c r="AB29" s="167">
        <v>3916.3459550455264</v>
      </c>
      <c r="AC29" s="240">
        <v>8326.9378938026493</v>
      </c>
      <c r="AD29" s="240">
        <v>16295.311807071201</v>
      </c>
      <c r="AE29" s="240">
        <v>24622.249700873799</v>
      </c>
      <c r="AF29" s="240">
        <v>23.777685648573101</v>
      </c>
      <c r="AG29" s="240">
        <v>90.700876974957296</v>
      </c>
      <c r="AH29" s="240">
        <v>46.590730259489</v>
      </c>
      <c r="AI29" s="240">
        <v>430.05501199766201</v>
      </c>
      <c r="AJ29" s="167">
        <v>8.0441779952254429</v>
      </c>
      <c r="AK29" s="240">
        <v>19.012507247772799</v>
      </c>
      <c r="AL29" s="240">
        <v>338.37411311726299</v>
      </c>
      <c r="AM29" s="240">
        <v>20.770426448109301</v>
      </c>
      <c r="AN29" s="240">
        <v>40.871332943983703</v>
      </c>
      <c r="AO29" s="195"/>
      <c r="AP29" s="240">
        <v>21.1362675739148</v>
      </c>
      <c r="AQ29" s="240">
        <v>6871.2251327567001</v>
      </c>
      <c r="AR29" s="167">
        <v>316.90909642317916</v>
      </c>
      <c r="AS29" s="167">
        <v>5.3479555440484239</v>
      </c>
      <c r="AT29" s="240">
        <v>21140.228860971602</v>
      </c>
      <c r="AU29" s="240">
        <v>24995.803234043498</v>
      </c>
      <c r="AV29" s="240">
        <v>46136.0320950151</v>
      </c>
      <c r="AW29" s="240">
        <v>86.353471425831103</v>
      </c>
      <c r="AX29" s="240">
        <v>123.80014553719001</v>
      </c>
      <c r="AY29" s="240">
        <v>104.04838289711</v>
      </c>
      <c r="AZ29" s="240">
        <v>838.91933962655105</v>
      </c>
      <c r="BA29" s="167">
        <v>3.0909571056038159</v>
      </c>
      <c r="BB29" s="240">
        <v>15.8309855960853</v>
      </c>
      <c r="BC29" s="240">
        <v>325.091698840753</v>
      </c>
      <c r="BD29" s="240">
        <v>41.090642489882001</v>
      </c>
      <c r="BE29" s="254">
        <v>55.526321918384603</v>
      </c>
    </row>
    <row r="30" spans="1:57" x14ac:dyDescent="0.3">
      <c r="A30" s="239" t="s">
        <v>273</v>
      </c>
    </row>
    <row r="31" spans="1:57" x14ac:dyDescent="0.3">
      <c r="A31" s="239" t="s">
        <v>274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8EE50-F08A-4CDC-806B-9F3BE669534F}">
  <sheetPr>
    <tabColor rgb="FF7030A0"/>
  </sheetPr>
  <dimension ref="A1:DG32"/>
  <sheetViews>
    <sheetView zoomScaleNormal="100" workbookViewId="0">
      <pane xSplit="4" topLeftCell="E1" activePane="topRight" state="frozen"/>
      <selection pane="topRight"/>
    </sheetView>
  </sheetViews>
  <sheetFormatPr defaultRowHeight="14.4" x14ac:dyDescent="0.3"/>
  <cols>
    <col min="1" max="1" width="17.109375" customWidth="1"/>
    <col min="2" max="2" width="10.109375" style="70" bestFit="1" customWidth="1"/>
    <col min="3" max="3" width="13.33203125" style="70" bestFit="1" customWidth="1"/>
    <col min="4" max="4" width="13.33203125" style="70" customWidth="1"/>
    <col min="7" max="7" width="10.109375" bestFit="1" customWidth="1"/>
    <col min="8" max="8" width="9.33203125" bestFit="1" customWidth="1"/>
    <col min="9" max="9" width="16.44140625" bestFit="1" customWidth="1"/>
    <col min="10" max="10" width="8.88671875" customWidth="1"/>
    <col min="11" max="11" width="9.33203125" bestFit="1" customWidth="1"/>
    <col min="12" max="12" width="3.33203125" customWidth="1"/>
    <col min="13" max="13" width="9.33203125" bestFit="1" customWidth="1"/>
    <col min="14" max="14" width="9.33203125" customWidth="1"/>
    <col min="15" max="15" width="10.109375" bestFit="1" customWidth="1"/>
    <col min="16" max="16" width="9.33203125" bestFit="1" customWidth="1"/>
    <col min="17" max="17" width="16.44140625" bestFit="1" customWidth="1"/>
    <col min="18" max="18" width="8.88671875" customWidth="1"/>
    <col min="19" max="19" width="9.33203125" bestFit="1" customWidth="1"/>
    <col min="20" max="20" width="2.6640625" customWidth="1"/>
    <col min="21" max="21" width="9.33203125" bestFit="1" customWidth="1"/>
    <col min="22" max="22" width="10.109375" bestFit="1" customWidth="1"/>
    <col min="23" max="23" width="9.33203125" bestFit="1" customWidth="1"/>
    <col min="24" max="24" width="16.44140625" bestFit="1" customWidth="1"/>
    <col min="25" max="25" width="9.88671875" bestFit="1" customWidth="1"/>
    <col min="26" max="26" width="9.33203125" bestFit="1" customWidth="1"/>
    <col min="27" max="27" width="3" customWidth="1"/>
    <col min="28" max="28" width="14.6640625" bestFit="1" customWidth="1"/>
    <col min="29" max="33" width="9.33203125" bestFit="1" customWidth="1"/>
    <col min="34" max="34" width="12.33203125" bestFit="1" customWidth="1"/>
    <col min="35" max="36" width="9.33203125" bestFit="1" customWidth="1"/>
    <col min="37" max="37" width="12.33203125" bestFit="1" customWidth="1"/>
    <col min="38" max="38" width="9.33203125" bestFit="1" customWidth="1"/>
    <col min="39" max="39" width="10.6640625" bestFit="1" customWidth="1"/>
    <col min="40" max="40" width="12.33203125" bestFit="1" customWidth="1"/>
    <col min="41" max="41" width="9.33203125" bestFit="1" customWidth="1"/>
    <col min="42" max="42" width="10.6640625" bestFit="1" customWidth="1"/>
    <col min="43" max="43" width="12.33203125" bestFit="1" customWidth="1"/>
    <col min="44" max="44" width="9.33203125" bestFit="1" customWidth="1"/>
    <col min="45" max="45" width="13.33203125" bestFit="1" customWidth="1"/>
    <col min="46" max="46" width="9.33203125" bestFit="1" customWidth="1"/>
    <col min="47" max="47" width="3.33203125" customWidth="1"/>
    <col min="48" max="53" width="9.33203125" bestFit="1" customWidth="1"/>
    <col min="54" max="54" width="12.33203125" bestFit="1" customWidth="1"/>
    <col min="55" max="56" width="9.33203125" bestFit="1" customWidth="1"/>
    <col min="57" max="57" width="12.33203125" bestFit="1" customWidth="1"/>
    <col min="58" max="58" width="9.33203125" bestFit="1" customWidth="1"/>
    <col min="59" max="59" width="10.6640625" bestFit="1" customWidth="1"/>
    <col min="60" max="60" width="12.33203125" bestFit="1" customWidth="1"/>
    <col min="61" max="61" width="9.33203125" bestFit="1" customWidth="1"/>
    <col min="62" max="62" width="10.6640625" bestFit="1" customWidth="1"/>
    <col min="63" max="63" width="12.33203125" bestFit="1" customWidth="1"/>
    <col min="64" max="64" width="9.33203125" bestFit="1" customWidth="1"/>
    <col min="65" max="65" width="13.33203125" bestFit="1" customWidth="1"/>
    <col min="66" max="66" width="9.33203125" bestFit="1" customWidth="1"/>
    <col min="67" max="67" width="2.6640625" customWidth="1"/>
    <col min="68" max="73" width="9.33203125" bestFit="1" customWidth="1"/>
    <col min="74" max="74" width="12.33203125" bestFit="1" customWidth="1"/>
    <col min="75" max="76" width="9.33203125" bestFit="1" customWidth="1"/>
    <col min="77" max="77" width="12.33203125" bestFit="1" customWidth="1"/>
    <col min="78" max="78" width="9.33203125" bestFit="1" customWidth="1"/>
    <col min="79" max="79" width="10.6640625" bestFit="1" customWidth="1"/>
    <col min="80" max="80" width="12.33203125" bestFit="1" customWidth="1"/>
    <col min="81" max="81" width="9.33203125" bestFit="1" customWidth="1"/>
    <col min="82" max="82" width="10.6640625" bestFit="1" customWidth="1"/>
    <col min="83" max="83" width="12.33203125" bestFit="1" customWidth="1"/>
    <col min="84" max="84" width="9.33203125" bestFit="1" customWidth="1"/>
    <col min="85" max="85" width="13.33203125" bestFit="1" customWidth="1"/>
    <col min="86" max="86" width="9.33203125" bestFit="1" customWidth="1"/>
    <col min="87" max="87" width="2.33203125" customWidth="1"/>
    <col min="88" max="88" width="16.33203125" bestFit="1" customWidth="1"/>
  </cols>
  <sheetData>
    <row r="1" spans="1:111" s="28" customFormat="1" ht="24" customHeight="1" x14ac:dyDescent="0.25">
      <c r="A1" s="229" t="s">
        <v>154</v>
      </c>
      <c r="B1" s="67"/>
      <c r="C1" s="67"/>
      <c r="D1" s="67"/>
      <c r="Q1" s="29"/>
      <c r="S1" s="30"/>
      <c r="CJ1" s="88"/>
    </row>
    <row r="2" spans="1:111" s="37" customFormat="1" ht="13.8" x14ac:dyDescent="0.3">
      <c r="A2" s="31"/>
      <c r="B2" s="68"/>
      <c r="C2" s="162"/>
      <c r="D2" s="162"/>
      <c r="E2" s="32" t="s">
        <v>139</v>
      </c>
      <c r="F2" s="33"/>
      <c r="G2" s="33"/>
      <c r="H2" s="33"/>
      <c r="I2" s="33"/>
      <c r="J2" s="33"/>
      <c r="K2" s="33"/>
      <c r="L2" s="33"/>
      <c r="M2" s="33"/>
      <c r="N2" s="33"/>
      <c r="O2" s="33"/>
      <c r="P2" s="33"/>
      <c r="Q2" s="34"/>
      <c r="R2" s="33"/>
      <c r="S2" s="35"/>
      <c r="T2" s="33"/>
      <c r="U2" s="33"/>
      <c r="V2" s="33"/>
      <c r="W2" s="33"/>
      <c r="X2" s="33"/>
      <c r="Y2" s="33"/>
      <c r="Z2" s="36"/>
      <c r="AA2" s="76"/>
      <c r="AB2" s="38" t="s">
        <v>140</v>
      </c>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40"/>
      <c r="BP2" s="39"/>
      <c r="BQ2" s="39"/>
      <c r="BR2" s="39"/>
      <c r="BS2" s="39"/>
      <c r="BT2" s="39"/>
      <c r="BU2" s="39"/>
      <c r="BV2" s="39"/>
      <c r="BW2" s="39"/>
      <c r="BX2" s="39"/>
      <c r="BY2" s="39"/>
      <c r="BZ2" s="39"/>
      <c r="CA2" s="39"/>
      <c r="CB2" s="39"/>
      <c r="CC2" s="39"/>
      <c r="CD2" s="39"/>
      <c r="CE2" s="39"/>
      <c r="CF2" s="39"/>
      <c r="CG2" s="39"/>
      <c r="CH2" s="41"/>
      <c r="CI2" s="76"/>
      <c r="CJ2" s="42" t="s">
        <v>141</v>
      </c>
    </row>
    <row r="3" spans="1:111" s="37" customFormat="1" ht="13.8" x14ac:dyDescent="0.3">
      <c r="A3" s="116"/>
      <c r="B3" s="117"/>
      <c r="C3" s="163"/>
      <c r="D3" s="163"/>
      <c r="E3" s="43" t="s">
        <v>53</v>
      </c>
      <c r="F3" s="43" t="s">
        <v>168</v>
      </c>
      <c r="G3" s="43" t="s">
        <v>53</v>
      </c>
      <c r="H3" s="43" t="s">
        <v>53</v>
      </c>
      <c r="I3" s="43" t="s">
        <v>53</v>
      </c>
      <c r="J3" s="43" t="s">
        <v>53</v>
      </c>
      <c r="K3" s="44" t="s">
        <v>53</v>
      </c>
      <c r="L3" s="72"/>
      <c r="M3" s="43" t="s">
        <v>55</v>
      </c>
      <c r="N3" s="43" t="s">
        <v>169</v>
      </c>
      <c r="O3" s="43" t="s">
        <v>55</v>
      </c>
      <c r="P3" s="43" t="s">
        <v>55</v>
      </c>
      <c r="Q3" s="43" t="s">
        <v>55</v>
      </c>
      <c r="R3" s="43" t="s">
        <v>55</v>
      </c>
      <c r="S3" s="45" t="s">
        <v>55</v>
      </c>
      <c r="T3" s="75"/>
      <c r="U3" s="43" t="s">
        <v>13</v>
      </c>
      <c r="V3" s="43" t="s">
        <v>13</v>
      </c>
      <c r="W3" s="43" t="s">
        <v>13</v>
      </c>
      <c r="X3" s="43" t="s">
        <v>13</v>
      </c>
      <c r="Y3" s="43" t="s">
        <v>13</v>
      </c>
      <c r="Z3" s="44" t="s">
        <v>13</v>
      </c>
      <c r="AA3" s="76"/>
      <c r="AB3" s="46" t="s">
        <v>53</v>
      </c>
      <c r="AC3" s="46" t="s">
        <v>53</v>
      </c>
      <c r="AD3" s="46" t="s">
        <v>53</v>
      </c>
      <c r="AE3" s="46" t="s">
        <v>53</v>
      </c>
      <c r="AF3" s="46" t="s">
        <v>53</v>
      </c>
      <c r="AG3" s="46" t="s">
        <v>53</v>
      </c>
      <c r="AH3" s="46" t="s">
        <v>53</v>
      </c>
      <c r="AI3" s="46" t="s">
        <v>53</v>
      </c>
      <c r="AJ3" s="46" t="s">
        <v>53</v>
      </c>
      <c r="AK3" s="46" t="s">
        <v>53</v>
      </c>
      <c r="AL3" s="46" t="s">
        <v>53</v>
      </c>
      <c r="AM3" s="46" t="s">
        <v>53</v>
      </c>
      <c r="AN3" s="46" t="s">
        <v>53</v>
      </c>
      <c r="AO3" s="46" t="s">
        <v>53</v>
      </c>
      <c r="AP3" s="46" t="s">
        <v>53</v>
      </c>
      <c r="AQ3" s="46" t="s">
        <v>53</v>
      </c>
      <c r="AR3" s="46" t="s">
        <v>53</v>
      </c>
      <c r="AS3" s="46" t="s">
        <v>53</v>
      </c>
      <c r="AT3" s="46" t="s">
        <v>53</v>
      </c>
      <c r="AU3" s="83"/>
      <c r="AV3" s="46" t="s">
        <v>55</v>
      </c>
      <c r="AW3" s="46" t="s">
        <v>55</v>
      </c>
      <c r="AX3" s="46" t="s">
        <v>55</v>
      </c>
      <c r="AY3" s="46" t="s">
        <v>55</v>
      </c>
      <c r="AZ3" s="46" t="s">
        <v>55</v>
      </c>
      <c r="BA3" s="46" t="s">
        <v>55</v>
      </c>
      <c r="BB3" s="46" t="s">
        <v>55</v>
      </c>
      <c r="BC3" s="46" t="s">
        <v>55</v>
      </c>
      <c r="BD3" s="46" t="s">
        <v>55</v>
      </c>
      <c r="BE3" s="46" t="s">
        <v>55</v>
      </c>
      <c r="BF3" s="46" t="s">
        <v>55</v>
      </c>
      <c r="BG3" s="46" t="s">
        <v>55</v>
      </c>
      <c r="BH3" s="46" t="s">
        <v>55</v>
      </c>
      <c r="BI3" s="46" t="s">
        <v>55</v>
      </c>
      <c r="BJ3" s="46" t="s">
        <v>55</v>
      </c>
      <c r="BK3" s="46" t="s">
        <v>55</v>
      </c>
      <c r="BL3" s="46" t="s">
        <v>55</v>
      </c>
      <c r="BM3" s="46" t="s">
        <v>55</v>
      </c>
      <c r="BN3" s="46" t="s">
        <v>55</v>
      </c>
      <c r="BO3" s="85"/>
      <c r="BP3" s="46" t="s">
        <v>13</v>
      </c>
      <c r="BQ3" s="46" t="s">
        <v>13</v>
      </c>
      <c r="BR3" s="46" t="s">
        <v>13</v>
      </c>
      <c r="BS3" s="46" t="s">
        <v>13</v>
      </c>
      <c r="BT3" s="46" t="s">
        <v>13</v>
      </c>
      <c r="BU3" s="46" t="s">
        <v>13</v>
      </c>
      <c r="BV3" s="46" t="s">
        <v>13</v>
      </c>
      <c r="BW3" s="46" t="s">
        <v>13</v>
      </c>
      <c r="BX3" s="46" t="s">
        <v>13</v>
      </c>
      <c r="BY3" s="46" t="s">
        <v>13</v>
      </c>
      <c r="BZ3" s="46" t="s">
        <v>13</v>
      </c>
      <c r="CA3" s="46" t="s">
        <v>13</v>
      </c>
      <c r="CB3" s="46" t="s">
        <v>13</v>
      </c>
      <c r="CC3" s="46" t="s">
        <v>13</v>
      </c>
      <c r="CD3" s="46" t="s">
        <v>13</v>
      </c>
      <c r="CE3" s="46" t="s">
        <v>13</v>
      </c>
      <c r="CF3" s="46" t="s">
        <v>13</v>
      </c>
      <c r="CG3" s="46" t="s">
        <v>13</v>
      </c>
      <c r="CH3" s="46" t="s">
        <v>13</v>
      </c>
      <c r="CI3" s="76"/>
      <c r="CJ3" s="49"/>
    </row>
    <row r="4" spans="1:111" s="48" customFormat="1" ht="15" x14ac:dyDescent="0.35">
      <c r="A4" s="47" t="s">
        <v>142</v>
      </c>
      <c r="B4" s="47" t="s">
        <v>270</v>
      </c>
      <c r="C4" s="47" t="s">
        <v>271</v>
      </c>
      <c r="D4" s="165" t="s">
        <v>272</v>
      </c>
      <c r="E4" s="50" t="s">
        <v>135</v>
      </c>
      <c r="F4" s="50" t="s">
        <v>135</v>
      </c>
      <c r="G4" s="50" t="s">
        <v>113</v>
      </c>
      <c r="H4" s="50" t="s">
        <v>393</v>
      </c>
      <c r="I4" s="50" t="s">
        <v>143</v>
      </c>
      <c r="J4" s="50" t="s">
        <v>109</v>
      </c>
      <c r="K4" s="50" t="s">
        <v>112</v>
      </c>
      <c r="L4" s="73"/>
      <c r="M4" s="50" t="s">
        <v>135</v>
      </c>
      <c r="N4" s="50" t="s">
        <v>135</v>
      </c>
      <c r="O4" s="50" t="s">
        <v>113</v>
      </c>
      <c r="P4" s="50" t="s">
        <v>393</v>
      </c>
      <c r="Q4" s="50" t="s">
        <v>143</v>
      </c>
      <c r="R4" s="50" t="s">
        <v>109</v>
      </c>
      <c r="S4" s="51" t="s">
        <v>112</v>
      </c>
      <c r="T4" s="75"/>
      <c r="U4" s="50" t="s">
        <v>135</v>
      </c>
      <c r="V4" s="50" t="s">
        <v>113</v>
      </c>
      <c r="W4" s="50" t="s">
        <v>393</v>
      </c>
      <c r="X4" s="50" t="s">
        <v>143</v>
      </c>
      <c r="Y4" s="50" t="s">
        <v>109</v>
      </c>
      <c r="Z4" s="50" t="s">
        <v>112</v>
      </c>
      <c r="AA4" s="77"/>
      <c r="AB4" s="50" t="s">
        <v>0</v>
      </c>
      <c r="AC4" s="50" t="s">
        <v>1</v>
      </c>
      <c r="AD4" s="50" t="s">
        <v>2</v>
      </c>
      <c r="AE4" s="50" t="s">
        <v>3</v>
      </c>
      <c r="AF4" s="50" t="s">
        <v>4</v>
      </c>
      <c r="AG4" s="50" t="s">
        <v>5</v>
      </c>
      <c r="AH4" s="50" t="s">
        <v>77</v>
      </c>
      <c r="AI4" s="50" t="s">
        <v>6</v>
      </c>
      <c r="AJ4" s="50" t="s">
        <v>7</v>
      </c>
      <c r="AK4" s="50" t="s">
        <v>78</v>
      </c>
      <c r="AL4" s="50" t="s">
        <v>8</v>
      </c>
      <c r="AM4" s="50" t="s">
        <v>79</v>
      </c>
      <c r="AN4" s="50" t="s">
        <v>80</v>
      </c>
      <c r="AO4" s="50" t="s">
        <v>9</v>
      </c>
      <c r="AP4" s="50" t="s">
        <v>81</v>
      </c>
      <c r="AQ4" s="50" t="s">
        <v>82</v>
      </c>
      <c r="AR4" s="50" t="s">
        <v>10</v>
      </c>
      <c r="AS4" s="50" t="s">
        <v>83</v>
      </c>
      <c r="AT4" s="50" t="s">
        <v>11</v>
      </c>
      <c r="AU4" s="84"/>
      <c r="AV4" s="50" t="s">
        <v>0</v>
      </c>
      <c r="AW4" s="50" t="s">
        <v>1</v>
      </c>
      <c r="AX4" s="50" t="s">
        <v>2</v>
      </c>
      <c r="AY4" s="50" t="s">
        <v>3</v>
      </c>
      <c r="AZ4" s="50" t="s">
        <v>4</v>
      </c>
      <c r="BA4" s="50" t="s">
        <v>5</v>
      </c>
      <c r="BB4" s="50" t="s">
        <v>77</v>
      </c>
      <c r="BC4" s="50" t="s">
        <v>6</v>
      </c>
      <c r="BD4" s="50" t="s">
        <v>7</v>
      </c>
      <c r="BE4" s="50" t="s">
        <v>78</v>
      </c>
      <c r="BF4" s="50" t="s">
        <v>8</v>
      </c>
      <c r="BG4" s="50" t="s">
        <v>79</v>
      </c>
      <c r="BH4" s="50" t="s">
        <v>80</v>
      </c>
      <c r="BI4" s="50" t="s">
        <v>9</v>
      </c>
      <c r="BJ4" s="50" t="s">
        <v>81</v>
      </c>
      <c r="BK4" s="50" t="s">
        <v>82</v>
      </c>
      <c r="BL4" s="50" t="s">
        <v>10</v>
      </c>
      <c r="BM4" s="50" t="s">
        <v>83</v>
      </c>
      <c r="BN4" s="50" t="s">
        <v>11</v>
      </c>
      <c r="BO4" s="75"/>
      <c r="BP4" s="50" t="s">
        <v>0</v>
      </c>
      <c r="BQ4" s="50" t="s">
        <v>1</v>
      </c>
      <c r="BR4" s="50" t="s">
        <v>2</v>
      </c>
      <c r="BS4" s="50" t="s">
        <v>3</v>
      </c>
      <c r="BT4" s="50" t="s">
        <v>4</v>
      </c>
      <c r="BU4" s="50" t="s">
        <v>5</v>
      </c>
      <c r="BV4" s="50" t="s">
        <v>77</v>
      </c>
      <c r="BW4" s="50" t="s">
        <v>6</v>
      </c>
      <c r="BX4" s="50" t="s">
        <v>7</v>
      </c>
      <c r="BY4" s="50" t="s">
        <v>78</v>
      </c>
      <c r="BZ4" s="50" t="s">
        <v>8</v>
      </c>
      <c r="CA4" s="50" t="s">
        <v>79</v>
      </c>
      <c r="CB4" s="50" t="s">
        <v>80</v>
      </c>
      <c r="CC4" s="50" t="s">
        <v>9</v>
      </c>
      <c r="CD4" s="50" t="s">
        <v>81</v>
      </c>
      <c r="CE4" s="50" t="s">
        <v>82</v>
      </c>
      <c r="CF4" s="50" t="s">
        <v>10</v>
      </c>
      <c r="CG4" s="50" t="s">
        <v>83</v>
      </c>
      <c r="CH4" s="50" t="s">
        <v>11</v>
      </c>
      <c r="CI4" s="76"/>
      <c r="CJ4" s="50" t="s">
        <v>144</v>
      </c>
      <c r="CK4" s="37"/>
      <c r="CL4" s="37"/>
      <c r="CM4" s="37"/>
      <c r="CN4" s="37"/>
      <c r="CO4" s="37"/>
      <c r="CP4" s="37"/>
      <c r="CQ4" s="37"/>
      <c r="CR4" s="37"/>
      <c r="CS4" s="37"/>
      <c r="CT4" s="37"/>
      <c r="CU4" s="37"/>
      <c r="CV4" s="37"/>
      <c r="CW4" s="37"/>
      <c r="CX4" s="37"/>
      <c r="CY4" s="37"/>
      <c r="CZ4" s="37"/>
      <c r="DA4" s="37"/>
      <c r="DB4" s="37"/>
      <c r="DC4" s="37"/>
      <c r="DD4" s="37"/>
      <c r="DE4" s="37"/>
      <c r="DF4" s="37"/>
      <c r="DG4" s="37"/>
    </row>
    <row r="5" spans="1:111" s="187" customFormat="1" ht="13.8" x14ac:dyDescent="0.3">
      <c r="A5" s="179"/>
      <c r="B5" s="52" t="s">
        <v>397</v>
      </c>
      <c r="C5" s="52" t="s">
        <v>397</v>
      </c>
      <c r="D5" s="52" t="s">
        <v>397</v>
      </c>
      <c r="E5" s="106" t="s">
        <v>145</v>
      </c>
      <c r="F5" s="106" t="s">
        <v>145</v>
      </c>
      <c r="G5" s="106" t="s">
        <v>110</v>
      </c>
      <c r="H5" s="106" t="s">
        <v>145</v>
      </c>
      <c r="I5" s="106" t="s">
        <v>110</v>
      </c>
      <c r="J5" s="106" t="s">
        <v>110</v>
      </c>
      <c r="K5" s="106" t="s">
        <v>110</v>
      </c>
      <c r="L5" s="180"/>
      <c r="M5" s="106" t="s">
        <v>145</v>
      </c>
      <c r="N5" s="106" t="s">
        <v>145</v>
      </c>
      <c r="O5" s="106" t="s">
        <v>110</v>
      </c>
      <c r="P5" s="106" t="s">
        <v>145</v>
      </c>
      <c r="Q5" s="106" t="s">
        <v>110</v>
      </c>
      <c r="R5" s="106" t="s">
        <v>110</v>
      </c>
      <c r="S5" s="181" t="s">
        <v>110</v>
      </c>
      <c r="T5" s="182"/>
      <c r="U5" s="106" t="s">
        <v>145</v>
      </c>
      <c r="V5" s="106" t="s">
        <v>110</v>
      </c>
      <c r="W5" s="106" t="s">
        <v>145</v>
      </c>
      <c r="X5" s="106" t="s">
        <v>110</v>
      </c>
      <c r="Y5" s="106" t="s">
        <v>110</v>
      </c>
      <c r="Z5" s="106" t="s">
        <v>110</v>
      </c>
      <c r="AA5" s="183"/>
      <c r="AB5" s="106" t="s">
        <v>145</v>
      </c>
      <c r="AC5" s="106" t="s">
        <v>145</v>
      </c>
      <c r="AD5" s="106" t="s">
        <v>145</v>
      </c>
      <c r="AE5" s="106" t="s">
        <v>145</v>
      </c>
      <c r="AF5" s="106" t="s">
        <v>145</v>
      </c>
      <c r="AG5" s="106" t="s">
        <v>145</v>
      </c>
      <c r="AH5" s="106" t="s">
        <v>145</v>
      </c>
      <c r="AI5" s="106" t="s">
        <v>145</v>
      </c>
      <c r="AJ5" s="106" t="s">
        <v>145</v>
      </c>
      <c r="AK5" s="106" t="s">
        <v>145</v>
      </c>
      <c r="AL5" s="106" t="s">
        <v>145</v>
      </c>
      <c r="AM5" s="106" t="s">
        <v>145</v>
      </c>
      <c r="AN5" s="106" t="s">
        <v>145</v>
      </c>
      <c r="AO5" s="106" t="s">
        <v>145</v>
      </c>
      <c r="AP5" s="106" t="s">
        <v>145</v>
      </c>
      <c r="AQ5" s="106" t="s">
        <v>145</v>
      </c>
      <c r="AR5" s="106" t="s">
        <v>145</v>
      </c>
      <c r="AS5" s="106" t="s">
        <v>145</v>
      </c>
      <c r="AT5" s="106" t="s">
        <v>145</v>
      </c>
      <c r="AU5" s="184"/>
      <c r="AV5" s="106" t="s">
        <v>145</v>
      </c>
      <c r="AW5" s="106" t="s">
        <v>145</v>
      </c>
      <c r="AX5" s="106" t="s">
        <v>145</v>
      </c>
      <c r="AY5" s="106" t="s">
        <v>145</v>
      </c>
      <c r="AZ5" s="106" t="s">
        <v>145</v>
      </c>
      <c r="BA5" s="106" t="s">
        <v>145</v>
      </c>
      <c r="BB5" s="106" t="s">
        <v>145</v>
      </c>
      <c r="BC5" s="106" t="s">
        <v>145</v>
      </c>
      <c r="BD5" s="106" t="s">
        <v>145</v>
      </c>
      <c r="BE5" s="106" t="s">
        <v>145</v>
      </c>
      <c r="BF5" s="106" t="s">
        <v>145</v>
      </c>
      <c r="BG5" s="106" t="s">
        <v>145</v>
      </c>
      <c r="BH5" s="106" t="s">
        <v>145</v>
      </c>
      <c r="BI5" s="106" t="s">
        <v>145</v>
      </c>
      <c r="BJ5" s="106" t="s">
        <v>145</v>
      </c>
      <c r="BK5" s="106" t="s">
        <v>145</v>
      </c>
      <c r="BL5" s="106" t="s">
        <v>145</v>
      </c>
      <c r="BM5" s="106" t="s">
        <v>145</v>
      </c>
      <c r="BN5" s="106" t="s">
        <v>145</v>
      </c>
      <c r="BO5" s="182"/>
      <c r="BP5" s="106" t="s">
        <v>145</v>
      </c>
      <c r="BQ5" s="106" t="s">
        <v>145</v>
      </c>
      <c r="BR5" s="106" t="s">
        <v>145</v>
      </c>
      <c r="BS5" s="106" t="s">
        <v>145</v>
      </c>
      <c r="BT5" s="106" t="s">
        <v>145</v>
      </c>
      <c r="BU5" s="106" t="s">
        <v>145</v>
      </c>
      <c r="BV5" s="106" t="s">
        <v>145</v>
      </c>
      <c r="BW5" s="106" t="s">
        <v>145</v>
      </c>
      <c r="BX5" s="106" t="s">
        <v>145</v>
      </c>
      <c r="BY5" s="106" t="s">
        <v>145</v>
      </c>
      <c r="BZ5" s="106" t="s">
        <v>145</v>
      </c>
      <c r="CA5" s="106" t="s">
        <v>145</v>
      </c>
      <c r="CB5" s="106" t="s">
        <v>145</v>
      </c>
      <c r="CC5" s="106" t="s">
        <v>145</v>
      </c>
      <c r="CD5" s="106" t="s">
        <v>145</v>
      </c>
      <c r="CE5" s="106" t="s">
        <v>145</v>
      </c>
      <c r="CF5" s="106" t="s">
        <v>145</v>
      </c>
      <c r="CG5" s="106" t="s">
        <v>145</v>
      </c>
      <c r="CH5" s="106" t="s">
        <v>145</v>
      </c>
      <c r="CI5" s="185"/>
      <c r="CJ5" s="106" t="s">
        <v>105</v>
      </c>
      <c r="CK5" s="186"/>
      <c r="CL5" s="186"/>
      <c r="CM5" s="186"/>
      <c r="CN5" s="186"/>
      <c r="CO5" s="186"/>
      <c r="CP5" s="186"/>
      <c r="CQ5" s="186"/>
      <c r="CR5" s="186"/>
      <c r="CS5" s="186"/>
      <c r="CT5" s="186"/>
      <c r="CU5" s="186"/>
      <c r="CV5" s="186"/>
      <c r="CW5" s="186"/>
      <c r="CX5" s="186"/>
      <c r="CY5" s="186"/>
      <c r="CZ5" s="186"/>
      <c r="DA5" s="186"/>
      <c r="DB5" s="186"/>
      <c r="DC5" s="186"/>
      <c r="DD5" s="186"/>
      <c r="DE5" s="186"/>
      <c r="DF5" s="186"/>
      <c r="DG5" s="186"/>
    </row>
    <row r="6" spans="1:111" s="64" customFormat="1" ht="13.8" x14ac:dyDescent="0.3">
      <c r="A6" s="66" t="s">
        <v>195</v>
      </c>
      <c r="B6" s="71">
        <v>941.83199999999999</v>
      </c>
      <c r="C6" s="144">
        <v>944.88</v>
      </c>
      <c r="D6" s="144">
        <v>943.35599999999999</v>
      </c>
      <c r="E6" s="166">
        <v>0.120780806055201</v>
      </c>
      <c r="F6" s="166">
        <v>5.7201568252315198E-2</v>
      </c>
      <c r="G6" s="166">
        <v>10.531704</v>
      </c>
      <c r="H6" s="166">
        <v>70219.575445097697</v>
      </c>
      <c r="I6" s="166">
        <v>5413577.2885772204</v>
      </c>
      <c r="J6" s="171">
        <v>0</v>
      </c>
      <c r="K6" s="166">
        <v>101.41138266138201</v>
      </c>
      <c r="L6" s="74"/>
      <c r="M6" s="166">
        <v>8.3824956325618205E-2</v>
      </c>
      <c r="N6" s="166">
        <v>4.3998559733576602E-2</v>
      </c>
      <c r="O6" s="166">
        <v>3.7588889999998698</v>
      </c>
      <c r="P6" s="166">
        <v>5583.64853364396</v>
      </c>
      <c r="Q6" s="166">
        <v>475819.22581922601</v>
      </c>
      <c r="R6" s="171">
        <v>0</v>
      </c>
      <c r="S6" s="166">
        <v>154.10934160934201</v>
      </c>
      <c r="T6" s="74"/>
      <c r="U6" s="166">
        <v>0.30580589036671102</v>
      </c>
      <c r="V6" s="166">
        <v>14.29059299999987</v>
      </c>
      <c r="W6" s="166">
        <v>75803.223978741662</v>
      </c>
      <c r="X6" s="166">
        <v>5889396.5143964468</v>
      </c>
      <c r="Y6" s="171">
        <v>0</v>
      </c>
      <c r="Z6" s="166">
        <v>255.52072427072403</v>
      </c>
      <c r="AA6" s="78"/>
      <c r="AB6" s="166">
        <v>238.821619915382</v>
      </c>
      <c r="AC6" s="166">
        <v>29.362595232585001</v>
      </c>
      <c r="AD6" s="166">
        <v>61.982252172849698</v>
      </c>
      <c r="AE6" s="166">
        <v>35.636715488573898</v>
      </c>
      <c r="AF6" s="166">
        <v>94.085820471102807</v>
      </c>
      <c r="AG6" s="166">
        <v>87.409850745753005</v>
      </c>
      <c r="AH6" s="166">
        <v>4.7688122981436898</v>
      </c>
      <c r="AI6" s="166">
        <v>2.7323050139270202</v>
      </c>
      <c r="AJ6" s="166">
        <v>159.19033961111501</v>
      </c>
      <c r="AK6" s="166">
        <v>37.169571405375699</v>
      </c>
      <c r="AL6" s="166">
        <v>61.236821901101798</v>
      </c>
      <c r="AM6" s="166">
        <v>2.1335881104016501</v>
      </c>
      <c r="AN6" s="166">
        <v>13.1480316835979</v>
      </c>
      <c r="AO6" s="166">
        <v>4.7325613683834398</v>
      </c>
      <c r="AP6" s="166">
        <v>2.2073074017113501</v>
      </c>
      <c r="AQ6" s="166">
        <v>1.8296920051243499</v>
      </c>
      <c r="AR6" s="166">
        <v>1.09261751392736</v>
      </c>
      <c r="AS6" s="166">
        <v>25.672743662380199</v>
      </c>
      <c r="AT6" s="166">
        <v>4.9615644585644496</v>
      </c>
      <c r="AU6" s="74"/>
      <c r="AV6" s="166">
        <v>147.22497870269299</v>
      </c>
      <c r="AW6" s="171">
        <v>0</v>
      </c>
      <c r="AX6" s="166">
        <v>189.26926755211099</v>
      </c>
      <c r="AY6" s="166">
        <v>979.37028585582595</v>
      </c>
      <c r="AZ6" s="166">
        <v>51.179613393743999</v>
      </c>
      <c r="BA6" s="166">
        <v>31.679584278299298</v>
      </c>
      <c r="BB6" s="166">
        <v>295.71887382496698</v>
      </c>
      <c r="BC6" s="166">
        <v>47.356189719696999</v>
      </c>
      <c r="BD6" s="166">
        <v>184.75581155267099</v>
      </c>
      <c r="BE6" s="166">
        <v>8.9492703751151605</v>
      </c>
      <c r="BF6" s="166">
        <v>3.4065002611420798</v>
      </c>
      <c r="BG6" s="166">
        <v>22.006539278113902</v>
      </c>
      <c r="BH6" s="166">
        <v>11.0113503058309</v>
      </c>
      <c r="BI6" s="166">
        <v>3.5548130658068402</v>
      </c>
      <c r="BJ6" s="166">
        <v>0.258092422578309</v>
      </c>
      <c r="BK6" s="166">
        <v>21.021324504267401</v>
      </c>
      <c r="BL6" s="166">
        <v>10.1750957520859</v>
      </c>
      <c r="BM6" s="171">
        <v>0</v>
      </c>
      <c r="BN6" s="171">
        <v>0</v>
      </c>
      <c r="BO6" s="74"/>
      <c r="BP6" s="166">
        <v>386.04659861807397</v>
      </c>
      <c r="BQ6" s="166">
        <v>29.362595232585001</v>
      </c>
      <c r="BR6" s="166">
        <v>251.25151972495999</v>
      </c>
      <c r="BS6" s="166">
        <v>1015.0070013444</v>
      </c>
      <c r="BT6" s="166">
        <v>145.26543386484701</v>
      </c>
      <c r="BU6" s="166">
        <v>119.08943502405199</v>
      </c>
      <c r="BV6" s="166">
        <v>300.48768612311102</v>
      </c>
      <c r="BW6" s="166">
        <v>50.088494733624003</v>
      </c>
      <c r="BX6" s="166">
        <v>343.946151163786</v>
      </c>
      <c r="BY6" s="166">
        <v>46.118841780490897</v>
      </c>
      <c r="BZ6" s="166">
        <v>64.643322162243905</v>
      </c>
      <c r="CA6" s="166">
        <v>24.140127388515602</v>
      </c>
      <c r="CB6" s="166">
        <v>24.159381989428901</v>
      </c>
      <c r="CC6" s="166">
        <v>8.2873744341902906</v>
      </c>
      <c r="CD6" s="166">
        <v>2.4653998242896593</v>
      </c>
      <c r="CE6" s="166">
        <v>22.851016509391801</v>
      </c>
      <c r="CF6" s="166">
        <v>11.2677132660132</v>
      </c>
      <c r="CG6" s="166">
        <v>25.672743662380199</v>
      </c>
      <c r="CH6" s="166">
        <v>4.9615644585644496</v>
      </c>
      <c r="CI6" s="78"/>
      <c r="CJ6" s="159">
        <v>1.37</v>
      </c>
    </row>
    <row r="7" spans="1:111" s="64" customFormat="1" ht="13.8" x14ac:dyDescent="0.3">
      <c r="A7" s="66" t="s">
        <v>196</v>
      </c>
      <c r="B7" s="71">
        <v>947.928</v>
      </c>
      <c r="C7" s="144">
        <v>950.976</v>
      </c>
      <c r="D7" s="144">
        <v>949.452</v>
      </c>
      <c r="E7" s="166">
        <v>0.14953962956605801</v>
      </c>
      <c r="F7" s="166">
        <v>5.6489844229491201E-2</v>
      </c>
      <c r="G7" s="166">
        <v>6.8013969999999802</v>
      </c>
      <c r="H7" s="166">
        <v>68668.572564763599</v>
      </c>
      <c r="I7" s="166">
        <v>6240684.36568435</v>
      </c>
      <c r="J7" s="171">
        <v>0</v>
      </c>
      <c r="K7" s="166">
        <v>43.8664501164508</v>
      </c>
      <c r="L7" s="74"/>
      <c r="M7" s="166">
        <v>8.0174016992607802E-2</v>
      </c>
      <c r="N7" s="166">
        <v>4.6265084876622502E-2</v>
      </c>
      <c r="O7" s="166">
        <v>3.81155499999999</v>
      </c>
      <c r="P7" s="166">
        <v>3756.0297852817198</v>
      </c>
      <c r="Q7" s="166">
        <v>610647.48564748606</v>
      </c>
      <c r="R7" s="171">
        <v>0</v>
      </c>
      <c r="S7" s="166">
        <v>157.41315741315699</v>
      </c>
      <c r="T7" s="74"/>
      <c r="U7" s="166">
        <v>0.3324685756647795</v>
      </c>
      <c r="V7" s="166">
        <v>10.61295199999997</v>
      </c>
      <c r="W7" s="166">
        <v>72424.602350045316</v>
      </c>
      <c r="X7" s="166">
        <v>6851331.8513318356</v>
      </c>
      <c r="Y7" s="171">
        <v>0</v>
      </c>
      <c r="Z7" s="166">
        <v>201.2796075296078</v>
      </c>
      <c r="AA7" s="78"/>
      <c r="AB7" s="166">
        <v>200.765462833703</v>
      </c>
      <c r="AC7" s="166">
        <v>52.0334515240828</v>
      </c>
      <c r="AD7" s="166">
        <v>76.896313680487594</v>
      </c>
      <c r="AE7" s="166">
        <v>62.007706195902699</v>
      </c>
      <c r="AF7" s="166">
        <v>121.37370539675101</v>
      </c>
      <c r="AG7" s="166">
        <v>83.680713090189897</v>
      </c>
      <c r="AH7" s="166">
        <v>25.8324235786604</v>
      </c>
      <c r="AI7" s="166">
        <v>21.628041434536001</v>
      </c>
      <c r="AJ7" s="166">
        <v>154.05921187482801</v>
      </c>
      <c r="AK7" s="166">
        <v>30.518555762050301</v>
      </c>
      <c r="AL7" s="166">
        <v>51.905548615936603</v>
      </c>
      <c r="AM7" s="166">
        <v>0.55566878980846302</v>
      </c>
      <c r="AN7" s="166">
        <v>10.4752549663504</v>
      </c>
      <c r="AO7" s="166">
        <v>2.95090463962336</v>
      </c>
      <c r="AP7" s="166">
        <v>8.0380244673775696</v>
      </c>
      <c r="AQ7" s="166">
        <v>4.1054779423707704</v>
      </c>
      <c r="AR7" s="166">
        <v>0.94760336873239803</v>
      </c>
      <c r="AS7" s="166">
        <v>21.0511145914165</v>
      </c>
      <c r="AT7" s="166">
        <v>4.6752154421996099</v>
      </c>
      <c r="AU7" s="74"/>
      <c r="AV7" s="166">
        <v>159.25017292890101</v>
      </c>
      <c r="AW7" s="171">
        <v>0</v>
      </c>
      <c r="AX7" s="166">
        <v>304.33656191210798</v>
      </c>
      <c r="AY7" s="166">
        <v>601.80398099013496</v>
      </c>
      <c r="AZ7" s="166">
        <v>44.534269340393003</v>
      </c>
      <c r="BA7" s="166">
        <v>39.304861152613803</v>
      </c>
      <c r="BB7" s="166">
        <v>328.239676885069</v>
      </c>
      <c r="BC7" s="166">
        <v>49.046879569976802</v>
      </c>
      <c r="BD7" s="166">
        <v>198.87715013893899</v>
      </c>
      <c r="BE7" s="166">
        <v>5.93706338523757</v>
      </c>
      <c r="BF7" s="166">
        <v>2.16747301531989</v>
      </c>
      <c r="BG7" s="166">
        <v>16.273800424615501</v>
      </c>
      <c r="BH7" s="166">
        <v>7.6688015444856603</v>
      </c>
      <c r="BI7" s="166">
        <v>2.17432407729761</v>
      </c>
      <c r="BJ7" s="171">
        <v>0</v>
      </c>
      <c r="BK7" s="166">
        <v>34.421814553526097</v>
      </c>
      <c r="BL7" s="166">
        <v>8.7807777681038299</v>
      </c>
      <c r="BM7" s="171">
        <v>0</v>
      </c>
      <c r="BN7" s="171">
        <v>0</v>
      </c>
      <c r="BO7" s="74"/>
      <c r="BP7" s="166">
        <v>360.01563576260401</v>
      </c>
      <c r="BQ7" s="166">
        <v>52.0334515240828</v>
      </c>
      <c r="BR7" s="166">
        <v>381.23287559259501</v>
      </c>
      <c r="BS7" s="166">
        <v>663.81168718603703</v>
      </c>
      <c r="BT7" s="166">
        <v>165.907974737144</v>
      </c>
      <c r="BU7" s="166">
        <v>122.98557424280401</v>
      </c>
      <c r="BV7" s="166">
        <v>354.07210046373001</v>
      </c>
      <c r="BW7" s="166">
        <v>70.674921004512797</v>
      </c>
      <c r="BX7" s="166">
        <v>352.93636201376802</v>
      </c>
      <c r="BY7" s="166">
        <v>36.455619147287898</v>
      </c>
      <c r="BZ7" s="166">
        <v>54.073021631256502</v>
      </c>
      <c r="CA7" s="166">
        <v>16.829469214423899</v>
      </c>
      <c r="CB7" s="166">
        <v>18.144056510836101</v>
      </c>
      <c r="CC7" s="166">
        <v>5.1252287169209696</v>
      </c>
      <c r="CD7" s="166">
        <v>8.0380244673775696</v>
      </c>
      <c r="CE7" s="166">
        <v>38.527292495896901</v>
      </c>
      <c r="CF7" s="166">
        <v>9.7283811368362301</v>
      </c>
      <c r="CG7" s="166">
        <v>21.0511145914165</v>
      </c>
      <c r="CH7" s="166">
        <v>4.6752154421996099</v>
      </c>
      <c r="CI7" s="78"/>
      <c r="CJ7" s="159">
        <v>1.68</v>
      </c>
    </row>
    <row r="8" spans="1:111" s="64" customFormat="1" ht="13.8" x14ac:dyDescent="0.3">
      <c r="A8" s="66" t="s">
        <v>197</v>
      </c>
      <c r="B8" s="71">
        <v>954.024</v>
      </c>
      <c r="C8" s="144">
        <v>957.072</v>
      </c>
      <c r="D8" s="144">
        <v>955.548</v>
      </c>
      <c r="E8" s="166">
        <v>0.12847022178782799</v>
      </c>
      <c r="F8" s="166">
        <v>5.9974350934265501E-2</v>
      </c>
      <c r="G8" s="166">
        <v>8.1805649999999606</v>
      </c>
      <c r="H8" s="166">
        <v>62981.3686370375</v>
      </c>
      <c r="I8" s="166">
        <v>4771657.8966578599</v>
      </c>
      <c r="J8" s="166">
        <v>1.54003279003296</v>
      </c>
      <c r="K8" s="166">
        <v>77.532421282422007</v>
      </c>
      <c r="L8" s="74"/>
      <c r="M8" s="166">
        <v>8.0405701239796804E-2</v>
      </c>
      <c r="N8" s="166">
        <v>4.4174229226285097E-2</v>
      </c>
      <c r="O8" s="166">
        <v>4.0792410000000796</v>
      </c>
      <c r="P8" s="166">
        <v>1041.5839224921201</v>
      </c>
      <c r="Q8" s="166">
        <v>431622.30662230699</v>
      </c>
      <c r="R8" s="166">
        <v>35.6597856597852</v>
      </c>
      <c r="S8" s="166">
        <v>346.50890900890897</v>
      </c>
      <c r="T8" s="74"/>
      <c r="U8" s="166">
        <v>0.31302450318817543</v>
      </c>
      <c r="V8" s="166">
        <v>12.25980600000004</v>
      </c>
      <c r="W8" s="166">
        <v>64022.952559529622</v>
      </c>
      <c r="X8" s="166">
        <v>5203280.2032801667</v>
      </c>
      <c r="Y8" s="166">
        <v>37.19981844981816</v>
      </c>
      <c r="Z8" s="166">
        <v>424.04133029133095</v>
      </c>
      <c r="AA8" s="78"/>
      <c r="AB8" s="166">
        <v>249.822519623631</v>
      </c>
      <c r="AC8" s="166">
        <v>70.264661929759697</v>
      </c>
      <c r="AD8" s="166">
        <v>58.834901074196701</v>
      </c>
      <c r="AE8" s="166">
        <v>26.378072124343301</v>
      </c>
      <c r="AF8" s="166">
        <v>101.48552629809301</v>
      </c>
      <c r="AG8" s="166">
        <v>80.935237198697607</v>
      </c>
      <c r="AH8" s="166">
        <v>7.0919341789514601</v>
      </c>
      <c r="AI8" s="166">
        <v>4.7767126566842704</v>
      </c>
      <c r="AJ8" s="166">
        <v>148.398928087586</v>
      </c>
      <c r="AK8" s="166">
        <v>24.9948929505818</v>
      </c>
      <c r="AL8" s="166">
        <v>39.461736377081102</v>
      </c>
      <c r="AM8" s="166">
        <v>0.11176220806784901</v>
      </c>
      <c r="AN8" s="166">
        <v>7.5349986106855997</v>
      </c>
      <c r="AO8" s="166">
        <v>2.16772675835611</v>
      </c>
      <c r="AP8" s="166">
        <v>7.6687356468199903</v>
      </c>
      <c r="AQ8" s="166">
        <v>1.2458820345344801</v>
      </c>
      <c r="AR8" s="166">
        <v>1.15097841225603</v>
      </c>
      <c r="AS8" s="166">
        <v>19.475017014598102</v>
      </c>
      <c r="AT8" s="166">
        <v>2.9870630222835199</v>
      </c>
      <c r="AU8" s="74"/>
      <c r="AV8" s="166">
        <v>187.393709456708</v>
      </c>
      <c r="AW8" s="171">
        <v>0</v>
      </c>
      <c r="AX8" s="166">
        <v>232.38495051358299</v>
      </c>
      <c r="AY8" s="166">
        <v>188.413062454309</v>
      </c>
      <c r="AZ8" s="166">
        <v>14.3422797063647</v>
      </c>
      <c r="BA8" s="166">
        <v>27.712189448047699</v>
      </c>
      <c r="BB8" s="166">
        <v>285.12786669795997</v>
      </c>
      <c r="BC8" s="166">
        <v>40.931796657372097</v>
      </c>
      <c r="BD8" s="166">
        <v>181.940581850645</v>
      </c>
      <c r="BE8" s="166">
        <v>1.19791494505852</v>
      </c>
      <c r="BF8" s="166">
        <v>2.2617385532727599</v>
      </c>
      <c r="BG8" s="171">
        <v>0</v>
      </c>
      <c r="BH8" s="166">
        <v>1.23325911625193</v>
      </c>
      <c r="BI8" s="166">
        <v>0.39063740424877702</v>
      </c>
      <c r="BJ8" s="171">
        <v>0</v>
      </c>
      <c r="BK8" s="166">
        <v>16.915467874349599</v>
      </c>
      <c r="BL8" s="166">
        <v>24.181838222489102</v>
      </c>
      <c r="BM8" s="171">
        <v>0</v>
      </c>
      <c r="BN8" s="171">
        <v>0</v>
      </c>
      <c r="BO8" s="74"/>
      <c r="BP8" s="166">
        <v>437.21622908033902</v>
      </c>
      <c r="BQ8" s="166">
        <v>70.264661929759697</v>
      </c>
      <c r="BR8" s="166">
        <v>291.21985158777898</v>
      </c>
      <c r="BS8" s="166">
        <v>214.79113457865199</v>
      </c>
      <c r="BT8" s="166">
        <v>115.827806004457</v>
      </c>
      <c r="BU8" s="166">
        <v>108.647426646745</v>
      </c>
      <c r="BV8" s="166">
        <v>292.21980087691099</v>
      </c>
      <c r="BW8" s="166">
        <v>45.7085093140564</v>
      </c>
      <c r="BX8" s="166">
        <v>330.33950993823203</v>
      </c>
      <c r="BY8" s="166">
        <v>26.1928078956403</v>
      </c>
      <c r="BZ8" s="166">
        <v>41.723474930353902</v>
      </c>
      <c r="CA8" s="166">
        <v>0.11176220806784901</v>
      </c>
      <c r="CB8" s="166">
        <v>8.7682577269375308</v>
      </c>
      <c r="CC8" s="166">
        <v>2.5583641626048799</v>
      </c>
      <c r="CD8" s="166">
        <v>7.6687356468199903</v>
      </c>
      <c r="CE8" s="166">
        <v>18.161349908884102</v>
      </c>
      <c r="CF8" s="166">
        <v>25.3328166347451</v>
      </c>
      <c r="CG8" s="166">
        <v>19.475017014598102</v>
      </c>
      <c r="CH8" s="166">
        <v>2.9870630222835199</v>
      </c>
      <c r="CI8" s="78"/>
      <c r="CJ8" s="159">
        <v>1.45</v>
      </c>
    </row>
    <row r="9" spans="1:111" s="64" customFormat="1" ht="13.8" x14ac:dyDescent="0.3">
      <c r="A9" s="66" t="s">
        <v>198</v>
      </c>
      <c r="B9" s="71">
        <v>960.12</v>
      </c>
      <c r="C9" s="144">
        <v>963.16800000000001</v>
      </c>
      <c r="D9" s="144">
        <v>961.64400000000001</v>
      </c>
      <c r="E9" s="166">
        <v>0.115570914211167</v>
      </c>
      <c r="F9" s="166">
        <v>6.1189593075723303E-2</v>
      </c>
      <c r="G9" s="166">
        <v>6.4956719999999804</v>
      </c>
      <c r="H9" s="166">
        <v>20848.562398520298</v>
      </c>
      <c r="I9" s="166">
        <v>6695666.0706661204</v>
      </c>
      <c r="J9" s="171">
        <v>0</v>
      </c>
      <c r="K9" s="166">
        <v>60.373685373685397</v>
      </c>
      <c r="L9" s="74"/>
      <c r="M9" s="166">
        <v>7.9141713432537897E-2</v>
      </c>
      <c r="N9" s="166">
        <v>4.4784340116826402E-2</v>
      </c>
      <c r="O9" s="166">
        <v>3.2819300000001901</v>
      </c>
      <c r="P9" s="166">
        <v>4145.1162607985998</v>
      </c>
      <c r="Q9" s="166">
        <v>174459.54945954899</v>
      </c>
      <c r="R9" s="171">
        <v>0</v>
      </c>
      <c r="S9" s="166">
        <v>142.228767228767</v>
      </c>
      <c r="T9" s="74"/>
      <c r="U9" s="166">
        <v>0.30068656083625461</v>
      </c>
      <c r="V9" s="166">
        <v>9.7776020000001704</v>
      </c>
      <c r="W9" s="166">
        <v>24993.678659318899</v>
      </c>
      <c r="X9" s="166">
        <v>6870125.6201256691</v>
      </c>
      <c r="Y9" s="171">
        <v>0</v>
      </c>
      <c r="Z9" s="166">
        <v>202.60245260245239</v>
      </c>
      <c r="AA9" s="78"/>
      <c r="AB9" s="166">
        <v>241.57160844603001</v>
      </c>
      <c r="AC9" s="166">
        <v>64.185052945105596</v>
      </c>
      <c r="AD9" s="166">
        <v>68.492568731657798</v>
      </c>
      <c r="AE9" s="166">
        <v>64.932606429398803</v>
      </c>
      <c r="AF9" s="166">
        <v>140.58535743095501</v>
      </c>
      <c r="AG9" s="166">
        <v>78.328808436034507</v>
      </c>
      <c r="AH9" s="166">
        <v>32.703204229293299</v>
      </c>
      <c r="AI9" s="166">
        <v>32.364797397277599</v>
      </c>
      <c r="AJ9" s="166">
        <v>119.38972691988199</v>
      </c>
      <c r="AK9" s="166">
        <v>27.9686000396966</v>
      </c>
      <c r="AL9" s="166">
        <v>49.584180449154303</v>
      </c>
      <c r="AM9" s="166">
        <v>1.1135456475574801</v>
      </c>
      <c r="AN9" s="166">
        <v>12.6520772242579</v>
      </c>
      <c r="AO9" s="166">
        <v>6.8905190198454003</v>
      </c>
      <c r="AP9" s="166">
        <v>8.2496356687830605</v>
      </c>
      <c r="AQ9" s="166">
        <v>2.4889870270466998</v>
      </c>
      <c r="AR9" s="166">
        <v>1.72824381963753</v>
      </c>
      <c r="AS9" s="166">
        <v>17.615913609874301</v>
      </c>
      <c r="AT9" s="166">
        <v>4.1764835045256197</v>
      </c>
      <c r="AU9" s="74"/>
      <c r="AV9" s="166">
        <v>155.128589738871</v>
      </c>
      <c r="AW9" s="166">
        <v>10.871620444629601</v>
      </c>
      <c r="AX9" s="166">
        <v>283.91576291481698</v>
      </c>
      <c r="AY9" s="166">
        <v>413.106630580922</v>
      </c>
      <c r="AZ9" s="166">
        <v>39.158383527386</v>
      </c>
      <c r="BA9" s="166">
        <v>39.837767732686203</v>
      </c>
      <c r="BB9" s="166">
        <v>356.20966544577698</v>
      </c>
      <c r="BC9" s="166">
        <v>48.207751349223699</v>
      </c>
      <c r="BD9" s="166">
        <v>183.10298585167001</v>
      </c>
      <c r="BE9" s="166">
        <v>15.641815419591699</v>
      </c>
      <c r="BF9" s="166">
        <v>3.1703923659469102</v>
      </c>
      <c r="BG9" s="166">
        <v>50.341231422464098</v>
      </c>
      <c r="BH9" s="166">
        <v>12.3496321021971</v>
      </c>
      <c r="BI9" s="166">
        <v>5.67800792130733</v>
      </c>
      <c r="BJ9" s="166">
        <v>1.0912971227753501</v>
      </c>
      <c r="BK9" s="166">
        <v>23.856936867365999</v>
      </c>
      <c r="BL9" s="166">
        <v>15.694768018798801</v>
      </c>
      <c r="BM9" s="171">
        <v>0</v>
      </c>
      <c r="BN9" s="171">
        <v>0</v>
      </c>
      <c r="BO9" s="74"/>
      <c r="BP9" s="166">
        <v>396.70019818490101</v>
      </c>
      <c r="BQ9" s="166">
        <v>75.056673389735195</v>
      </c>
      <c r="BR9" s="166">
        <v>352.40833164647398</v>
      </c>
      <c r="BS9" s="166">
        <v>478.03923701032102</v>
      </c>
      <c r="BT9" s="166">
        <v>179.74374095834099</v>
      </c>
      <c r="BU9" s="166">
        <v>118.16657616872099</v>
      </c>
      <c r="BV9" s="166">
        <v>388.91286967507</v>
      </c>
      <c r="BW9" s="166">
        <v>80.572548746501298</v>
      </c>
      <c r="BX9" s="166">
        <v>302.49271277155202</v>
      </c>
      <c r="BY9" s="166">
        <v>43.610415459288298</v>
      </c>
      <c r="BZ9" s="166">
        <v>52.754572815101199</v>
      </c>
      <c r="CA9" s="166">
        <v>51.454777070021599</v>
      </c>
      <c r="CB9" s="166">
        <v>25.001709326455099</v>
      </c>
      <c r="CC9" s="166">
        <v>12.568526941152699</v>
      </c>
      <c r="CD9" s="166">
        <v>9.3409327915584104</v>
      </c>
      <c r="CE9" s="166">
        <v>26.345923894412699</v>
      </c>
      <c r="CF9" s="166">
        <v>17.423011838436299</v>
      </c>
      <c r="CG9" s="166">
        <v>17.615913609874301</v>
      </c>
      <c r="CH9" s="166">
        <v>4.1764835045256197</v>
      </c>
      <c r="CI9" s="78"/>
      <c r="CJ9" s="159">
        <v>1.67</v>
      </c>
    </row>
    <row r="10" spans="1:111" s="64" customFormat="1" ht="13.8" x14ac:dyDescent="0.3">
      <c r="A10" s="66" t="s">
        <v>199</v>
      </c>
      <c r="B10" s="71">
        <v>966.21600000000001</v>
      </c>
      <c r="C10" s="144">
        <v>969.26400000000001</v>
      </c>
      <c r="D10" s="144">
        <v>967.74</v>
      </c>
      <c r="E10" s="166">
        <v>0.12872504821697101</v>
      </c>
      <c r="F10" s="166">
        <v>6.1520428368766499E-2</v>
      </c>
      <c r="G10" s="166">
        <v>10.2652409999999</v>
      </c>
      <c r="H10" s="166">
        <v>47952.4865736797</v>
      </c>
      <c r="I10" s="166">
        <v>4974704.9747048998</v>
      </c>
      <c r="J10" s="171">
        <v>0</v>
      </c>
      <c r="K10" s="166">
        <v>54.835273585273598</v>
      </c>
      <c r="L10" s="74"/>
      <c r="M10" s="166">
        <v>8.1182270347557595E-2</v>
      </c>
      <c r="N10" s="166">
        <v>4.37187297168301E-2</v>
      </c>
      <c r="O10" s="166">
        <v>4.1319100000000297</v>
      </c>
      <c r="P10" s="166">
        <v>3439.8755564261701</v>
      </c>
      <c r="Q10" s="166">
        <v>577613.07761307806</v>
      </c>
      <c r="R10" s="171">
        <v>0</v>
      </c>
      <c r="S10" s="166">
        <v>161.396755146755</v>
      </c>
      <c r="T10" s="74"/>
      <c r="U10" s="166">
        <v>0.31514647665012518</v>
      </c>
      <c r="V10" s="166">
        <v>14.39715099999993</v>
      </c>
      <c r="W10" s="166">
        <v>51392.362130105874</v>
      </c>
      <c r="X10" s="166">
        <v>5552318.0523179779</v>
      </c>
      <c r="Y10" s="171">
        <v>0</v>
      </c>
      <c r="Z10" s="166">
        <v>216.2320287320286</v>
      </c>
      <c r="AA10" s="78"/>
      <c r="AB10" s="166">
        <v>256.95840507833202</v>
      </c>
      <c r="AC10" s="166">
        <v>37.663831079453203</v>
      </c>
      <c r="AD10" s="166">
        <v>63.036518549176002</v>
      </c>
      <c r="AE10" s="166">
        <v>28.014979480648901</v>
      </c>
      <c r="AF10" s="166">
        <v>88.625280593718003</v>
      </c>
      <c r="AG10" s="166">
        <v>84.408374266985604</v>
      </c>
      <c r="AH10" s="166">
        <v>2.77893546000776</v>
      </c>
      <c r="AI10" s="166">
        <v>2.4769126479799999</v>
      </c>
      <c r="AJ10" s="166">
        <v>147.19592237706701</v>
      </c>
      <c r="AK10" s="166">
        <v>27.6935466503095</v>
      </c>
      <c r="AL10" s="166">
        <v>50.759391321368497</v>
      </c>
      <c r="AM10" s="166">
        <v>1.0628450106148399</v>
      </c>
      <c r="AN10" s="166">
        <v>10.7676017537853</v>
      </c>
      <c r="AO10" s="166">
        <v>4.7814069028541901</v>
      </c>
      <c r="AP10" s="166">
        <v>3.2752230617148701</v>
      </c>
      <c r="AQ10" s="166">
        <v>2.6301112534509099</v>
      </c>
      <c r="AR10" s="166">
        <v>0.93187130048727596</v>
      </c>
      <c r="AS10" s="166">
        <v>13.611292784584901</v>
      </c>
      <c r="AT10" s="166">
        <v>2.2564099495120802</v>
      </c>
      <c r="AU10" s="74"/>
      <c r="AV10" s="166">
        <v>172.15305085242599</v>
      </c>
      <c r="AW10" s="171">
        <v>0</v>
      </c>
      <c r="AX10" s="166">
        <v>275.13147655015399</v>
      </c>
      <c r="AY10" s="166">
        <v>282.30735819241897</v>
      </c>
      <c r="AZ10" s="166">
        <v>32.723028583720001</v>
      </c>
      <c r="BA10" s="166">
        <v>35.184160015200099</v>
      </c>
      <c r="BB10" s="166">
        <v>277.32601959477199</v>
      </c>
      <c r="BC10" s="166">
        <v>40.481656511134297</v>
      </c>
      <c r="BD10" s="166">
        <v>165.94996403456699</v>
      </c>
      <c r="BE10" s="166">
        <v>9.4040741208532204</v>
      </c>
      <c r="BF10" s="166">
        <v>2.8421757486076098</v>
      </c>
      <c r="BG10" s="166">
        <v>20.260721868348298</v>
      </c>
      <c r="BH10" s="166">
        <v>9.3323759450046992</v>
      </c>
      <c r="BI10" s="166">
        <v>3.36209522980386</v>
      </c>
      <c r="BJ10" s="171">
        <v>0</v>
      </c>
      <c r="BK10" s="166">
        <v>30.182659906537602</v>
      </c>
      <c r="BL10" s="166">
        <v>14.6692655379483</v>
      </c>
      <c r="BM10" s="171">
        <v>0</v>
      </c>
      <c r="BN10" s="171">
        <v>0</v>
      </c>
      <c r="BO10" s="74"/>
      <c r="BP10" s="166">
        <v>429.11145593075798</v>
      </c>
      <c r="BQ10" s="166">
        <v>37.663831079453203</v>
      </c>
      <c r="BR10" s="166">
        <v>338.16799509933003</v>
      </c>
      <c r="BS10" s="166">
        <v>310.32233767306798</v>
      </c>
      <c r="BT10" s="166">
        <v>121.348309177438</v>
      </c>
      <c r="BU10" s="166">
        <v>119.59253428218599</v>
      </c>
      <c r="BV10" s="166">
        <v>280.10495505478002</v>
      </c>
      <c r="BW10" s="166">
        <v>42.958569159114298</v>
      </c>
      <c r="BX10" s="166">
        <v>313.145886411633</v>
      </c>
      <c r="BY10" s="166">
        <v>37.097620771162703</v>
      </c>
      <c r="BZ10" s="166">
        <v>53.601567069976099</v>
      </c>
      <c r="CA10" s="166">
        <v>21.323566878963099</v>
      </c>
      <c r="CB10" s="166">
        <v>20.099977698789999</v>
      </c>
      <c r="CC10" s="166">
        <v>8.1435021326580497</v>
      </c>
      <c r="CD10" s="166">
        <v>3.2752230617148701</v>
      </c>
      <c r="CE10" s="166">
        <v>32.8127711599885</v>
      </c>
      <c r="CF10" s="166">
        <v>15.601136838435499</v>
      </c>
      <c r="CG10" s="166">
        <v>13.611292784584901</v>
      </c>
      <c r="CH10" s="166">
        <v>2.2564099495120802</v>
      </c>
      <c r="CI10" s="78"/>
      <c r="CJ10" s="159">
        <v>1.56</v>
      </c>
    </row>
    <row r="11" spans="1:111" s="64" customFormat="1" ht="13.8" x14ac:dyDescent="0.3">
      <c r="A11" s="66" t="s">
        <v>200</v>
      </c>
      <c r="B11" s="71">
        <v>972.31200000000001</v>
      </c>
      <c r="C11" s="144">
        <v>975.36</v>
      </c>
      <c r="D11" s="144">
        <v>973.83600000000001</v>
      </c>
      <c r="E11" s="166">
        <v>0.124066960013327</v>
      </c>
      <c r="F11" s="166">
        <v>5.9697281703348801E-2</v>
      </c>
      <c r="G11" s="166">
        <v>5.9823740000000996</v>
      </c>
      <c r="H11" s="166">
        <v>8533.6453259961108</v>
      </c>
      <c r="I11" s="166">
        <v>4342791.8427918199</v>
      </c>
      <c r="J11" s="171">
        <v>0</v>
      </c>
      <c r="K11" s="166">
        <v>55.457617957618297</v>
      </c>
      <c r="L11" s="74"/>
      <c r="M11" s="166">
        <v>8.0824924175132207E-2</v>
      </c>
      <c r="N11" s="166">
        <v>4.4696830214569702E-2</v>
      </c>
      <c r="O11" s="166">
        <v>3.1542360000000502</v>
      </c>
      <c r="P11" s="166">
        <v>2062.3300602238801</v>
      </c>
      <c r="Q11" s="166">
        <v>301303.42630342598</v>
      </c>
      <c r="R11" s="171">
        <v>0</v>
      </c>
      <c r="S11" s="166">
        <v>263.25045075045102</v>
      </c>
      <c r="T11" s="74"/>
      <c r="U11" s="166">
        <v>0.30928599610637775</v>
      </c>
      <c r="V11" s="166">
        <v>9.1366100000001502</v>
      </c>
      <c r="W11" s="166">
        <v>10595.97538621999</v>
      </c>
      <c r="X11" s="166">
        <v>4644095.2690952457</v>
      </c>
      <c r="Y11" s="171">
        <v>0</v>
      </c>
      <c r="Z11" s="166">
        <v>318.70806870806933</v>
      </c>
      <c r="AA11" s="78"/>
      <c r="AB11" s="166">
        <v>254.12362902451301</v>
      </c>
      <c r="AC11" s="166">
        <v>71.405139811934006</v>
      </c>
      <c r="AD11" s="166">
        <v>53.350439019113601</v>
      </c>
      <c r="AE11" s="166">
        <v>22.420591287531</v>
      </c>
      <c r="AF11" s="166">
        <v>125.36291060528001</v>
      </c>
      <c r="AG11" s="166">
        <v>74.460361830571102</v>
      </c>
      <c r="AH11" s="166">
        <v>37.368887285064702</v>
      </c>
      <c r="AI11" s="166">
        <v>37.240089223530099</v>
      </c>
      <c r="AJ11" s="166">
        <v>144.213110586309</v>
      </c>
      <c r="AK11" s="166">
        <v>23.969911986000199</v>
      </c>
      <c r="AL11" s="166">
        <v>40.1040868732509</v>
      </c>
      <c r="AM11" s="166">
        <v>2.0976645435226999E-2</v>
      </c>
      <c r="AN11" s="166">
        <v>10.225826101077899</v>
      </c>
      <c r="AO11" s="166">
        <v>3.6303016190800399</v>
      </c>
      <c r="AP11" s="166">
        <v>7.6682746760315004</v>
      </c>
      <c r="AQ11" s="166">
        <v>2.3348611948109799</v>
      </c>
      <c r="AR11" s="166">
        <v>0.409668131963705</v>
      </c>
      <c r="AS11" s="166">
        <v>15.290393374592799</v>
      </c>
      <c r="AT11" s="166">
        <v>8.0782901723521192</v>
      </c>
      <c r="AU11" s="74"/>
      <c r="AV11" s="166">
        <v>189.83410870655601</v>
      </c>
      <c r="AW11" s="171">
        <v>0</v>
      </c>
      <c r="AX11" s="166">
        <v>190.33083842839901</v>
      </c>
      <c r="AY11" s="166">
        <v>168.120608858704</v>
      </c>
      <c r="AZ11" s="166">
        <v>29.242688362149298</v>
      </c>
      <c r="BA11" s="166">
        <v>20.385187193947601</v>
      </c>
      <c r="BB11" s="166">
        <v>253.37655673639</v>
      </c>
      <c r="BC11" s="166">
        <v>38.422151157723</v>
      </c>
      <c r="BD11" s="166">
        <v>96.9253505929358</v>
      </c>
      <c r="BE11" s="166">
        <v>3.1206378579282901</v>
      </c>
      <c r="BF11" s="166">
        <v>2.57041695682494</v>
      </c>
      <c r="BG11" s="166">
        <v>1.55575371549782</v>
      </c>
      <c r="BH11" s="166">
        <v>3.5975317106611802</v>
      </c>
      <c r="BI11" s="166">
        <v>1.3783321727026201</v>
      </c>
      <c r="BJ11" s="171">
        <v>0</v>
      </c>
      <c r="BK11" s="166">
        <v>26.205052126375499</v>
      </c>
      <c r="BL11" s="166">
        <v>5.1461625174086603</v>
      </c>
      <c r="BM11" s="171">
        <v>0</v>
      </c>
      <c r="BN11" s="171">
        <v>0</v>
      </c>
      <c r="BO11" s="74"/>
      <c r="BP11" s="166">
        <v>443.95773773106799</v>
      </c>
      <c r="BQ11" s="166">
        <v>71.405139811934006</v>
      </c>
      <c r="BR11" s="166">
        <v>243.681277447513</v>
      </c>
      <c r="BS11" s="166">
        <v>190.54120014623501</v>
      </c>
      <c r="BT11" s="166">
        <v>154.60559896743001</v>
      </c>
      <c r="BU11" s="166">
        <v>94.845549024518704</v>
      </c>
      <c r="BV11" s="166">
        <v>290.74544402145398</v>
      </c>
      <c r="BW11" s="166">
        <v>75.662240381253</v>
      </c>
      <c r="BX11" s="166">
        <v>241.13846117924399</v>
      </c>
      <c r="BY11" s="166">
        <v>27.0905498439285</v>
      </c>
      <c r="BZ11" s="166">
        <v>42.674503830075899</v>
      </c>
      <c r="CA11" s="166">
        <v>1.5767303609330501</v>
      </c>
      <c r="CB11" s="166">
        <v>13.823357811738999</v>
      </c>
      <c r="CC11" s="166">
        <v>5.0086337917826604</v>
      </c>
      <c r="CD11" s="166">
        <v>7.6682746760315004</v>
      </c>
      <c r="CE11" s="166">
        <v>28.5399133211865</v>
      </c>
      <c r="CF11" s="166">
        <v>5.5558306493723704</v>
      </c>
      <c r="CG11" s="166">
        <v>15.290393374592799</v>
      </c>
      <c r="CH11" s="166">
        <v>8.0782901723521192</v>
      </c>
      <c r="CI11" s="78"/>
      <c r="CJ11" s="159">
        <v>1.73</v>
      </c>
    </row>
    <row r="12" spans="1:111" s="64" customFormat="1" ht="13.8" x14ac:dyDescent="0.3">
      <c r="A12" s="66" t="s">
        <v>201</v>
      </c>
      <c r="B12" s="71">
        <v>978.40800000000002</v>
      </c>
      <c r="C12" s="144">
        <v>981.45600000000002</v>
      </c>
      <c r="D12" s="144">
        <v>979.93200000000002</v>
      </c>
      <c r="E12" s="166">
        <v>0.121956520736424</v>
      </c>
      <c r="F12" s="166">
        <v>5.7497473197565298E-2</v>
      </c>
      <c r="G12" s="166">
        <v>8.6170559999999394</v>
      </c>
      <c r="H12" s="166">
        <v>78188.497721866705</v>
      </c>
      <c r="I12" s="166">
        <v>3727706.8527069199</v>
      </c>
      <c r="J12" s="171">
        <v>0</v>
      </c>
      <c r="K12" s="166">
        <v>62.071812071812097</v>
      </c>
      <c r="L12" s="74"/>
      <c r="M12" s="166">
        <v>8.4443970652391995E-2</v>
      </c>
      <c r="N12" s="166">
        <v>4.49980372703183E-2</v>
      </c>
      <c r="O12" s="166">
        <v>3.0901349999999099</v>
      </c>
      <c r="P12" s="166">
        <v>1671.86966483264</v>
      </c>
      <c r="Q12" s="166">
        <v>662825.66282566299</v>
      </c>
      <c r="R12" s="171">
        <v>0</v>
      </c>
      <c r="S12" s="166">
        <v>228.03335303335299</v>
      </c>
      <c r="T12" s="74"/>
      <c r="U12" s="166">
        <v>0.30889600185669963</v>
      </c>
      <c r="V12" s="166">
        <v>11.707190999999849</v>
      </c>
      <c r="W12" s="166">
        <v>79860.367386699349</v>
      </c>
      <c r="X12" s="166">
        <v>4390532.515532583</v>
      </c>
      <c r="Y12" s="171">
        <v>0</v>
      </c>
      <c r="Z12" s="166">
        <v>290.1051651051651</v>
      </c>
      <c r="AA12" s="78"/>
      <c r="AB12" s="166">
        <v>233.629521074857</v>
      </c>
      <c r="AC12" s="166">
        <v>37.938026816339999</v>
      </c>
      <c r="AD12" s="166">
        <v>46.942862555497001</v>
      </c>
      <c r="AE12" s="166">
        <v>8.5784835727260198</v>
      </c>
      <c r="AF12" s="166">
        <v>90.383028180372094</v>
      </c>
      <c r="AG12" s="166">
        <v>74.476937118379098</v>
      </c>
      <c r="AH12" s="166">
        <v>3.9031325622938899</v>
      </c>
      <c r="AI12" s="166">
        <v>1.9607993123255101</v>
      </c>
      <c r="AJ12" s="166">
        <v>140.528385405112</v>
      </c>
      <c r="AK12" s="166">
        <v>27.7964234343162</v>
      </c>
      <c r="AL12" s="166">
        <v>48.352004265310498</v>
      </c>
      <c r="AM12" s="166">
        <v>1.74199575371407</v>
      </c>
      <c r="AN12" s="166">
        <v>13.764661241723701</v>
      </c>
      <c r="AO12" s="166">
        <v>6.7877530901796801</v>
      </c>
      <c r="AP12" s="166">
        <v>0.85320571051983796</v>
      </c>
      <c r="AQ12" s="166">
        <v>3.0332872634107</v>
      </c>
      <c r="AR12" s="166">
        <v>0.35625522284115402</v>
      </c>
      <c r="AS12" s="166">
        <v>12.9843124334671</v>
      </c>
      <c r="AT12" s="166">
        <v>2.7236777506958298</v>
      </c>
      <c r="AU12" s="74"/>
      <c r="AV12" s="166">
        <v>180.71746873741799</v>
      </c>
      <c r="AW12" s="171">
        <v>0</v>
      </c>
      <c r="AX12" s="166">
        <v>175.422962713522</v>
      </c>
      <c r="AY12" s="166">
        <v>200.67952050756401</v>
      </c>
      <c r="AZ12" s="166">
        <v>29.217880018284401</v>
      </c>
      <c r="BA12" s="166">
        <v>23.8942138890568</v>
      </c>
      <c r="BB12" s="166">
        <v>199.70845244755401</v>
      </c>
      <c r="BC12" s="166">
        <v>24.159635706819799</v>
      </c>
      <c r="BD12" s="166">
        <v>100.473385130601</v>
      </c>
      <c r="BE12" s="166">
        <v>1.1110692672717899</v>
      </c>
      <c r="BF12" s="166">
        <v>0.90510141016694701</v>
      </c>
      <c r="BG12" s="171">
        <v>0</v>
      </c>
      <c r="BH12" s="166">
        <v>0.58393619977269695</v>
      </c>
      <c r="BI12" s="166">
        <v>0.40281706998551797</v>
      </c>
      <c r="BJ12" s="171">
        <v>0</v>
      </c>
      <c r="BK12" s="166">
        <v>19.331620662902299</v>
      </c>
      <c r="BL12" s="166">
        <v>9.2906743993713796</v>
      </c>
      <c r="BM12" s="171">
        <v>0</v>
      </c>
      <c r="BN12" s="171">
        <v>0</v>
      </c>
      <c r="BO12" s="74"/>
      <c r="BP12" s="166">
        <v>414.34698981227399</v>
      </c>
      <c r="BQ12" s="166">
        <v>37.938026816339999</v>
      </c>
      <c r="BR12" s="166">
        <v>222.36582526902001</v>
      </c>
      <c r="BS12" s="166">
        <v>209.25800408028999</v>
      </c>
      <c r="BT12" s="166">
        <v>119.600908198656</v>
      </c>
      <c r="BU12" s="166">
        <v>98.371151007435898</v>
      </c>
      <c r="BV12" s="166">
        <v>203.611585009848</v>
      </c>
      <c r="BW12" s="166">
        <v>26.1204350191454</v>
      </c>
      <c r="BX12" s="166">
        <v>241.00177053571301</v>
      </c>
      <c r="BY12" s="166">
        <v>28.907492701587898</v>
      </c>
      <c r="BZ12" s="166">
        <v>49.257105675477497</v>
      </c>
      <c r="CA12" s="166">
        <v>1.74199575371407</v>
      </c>
      <c r="CB12" s="166">
        <v>14.3485974414964</v>
      </c>
      <c r="CC12" s="166">
        <v>7.1905701601652003</v>
      </c>
      <c r="CD12" s="166">
        <v>0.85320571051983796</v>
      </c>
      <c r="CE12" s="166">
        <v>22.364907926312998</v>
      </c>
      <c r="CF12" s="166">
        <v>9.6469296222125305</v>
      </c>
      <c r="CG12" s="166">
        <v>12.9843124334671</v>
      </c>
      <c r="CH12" s="166">
        <v>2.7236777506958298</v>
      </c>
      <c r="CI12" s="78"/>
      <c r="CJ12" s="159">
        <v>1.57</v>
      </c>
    </row>
    <row r="13" spans="1:111" s="64" customFormat="1" ht="13.8" x14ac:dyDescent="0.3">
      <c r="A13" s="66" t="s">
        <v>202</v>
      </c>
      <c r="B13" s="71">
        <v>984.50400000000002</v>
      </c>
      <c r="C13" s="144">
        <v>987.55200000000002</v>
      </c>
      <c r="D13" s="144">
        <v>986.02800000000002</v>
      </c>
      <c r="E13" s="166">
        <v>0.113825564016512</v>
      </c>
      <c r="F13" s="166">
        <v>5.87520416178108E-2</v>
      </c>
      <c r="G13" s="166">
        <v>8.0415900000000899</v>
      </c>
      <c r="H13" s="166">
        <v>82727.2000457705</v>
      </c>
      <c r="I13" s="166">
        <v>4520867.0208669696</v>
      </c>
      <c r="J13" s="171">
        <v>0</v>
      </c>
      <c r="K13" s="166">
        <v>54.464148214147599</v>
      </c>
      <c r="L13" s="74"/>
      <c r="M13" s="166">
        <v>8.1083035996946204E-2</v>
      </c>
      <c r="N13" s="166">
        <v>4.4137073290753497E-2</v>
      </c>
      <c r="O13" s="166">
        <v>3.3037909999998498</v>
      </c>
      <c r="P13" s="166">
        <v>4612.6688269151</v>
      </c>
      <c r="Q13" s="166">
        <v>720122.59512259497</v>
      </c>
      <c r="R13" s="171">
        <v>0</v>
      </c>
      <c r="S13" s="166">
        <v>172.898954148954</v>
      </c>
      <c r="T13" s="74"/>
      <c r="U13" s="166">
        <v>0.29779771492202251</v>
      </c>
      <c r="V13" s="166">
        <v>11.345380999999939</v>
      </c>
      <c r="W13" s="166">
        <v>87339.868872685605</v>
      </c>
      <c r="X13" s="166">
        <v>5240989.6159895649</v>
      </c>
      <c r="Y13" s="171">
        <v>0</v>
      </c>
      <c r="Z13" s="166">
        <v>227.3631023631016</v>
      </c>
      <c r="AA13" s="78"/>
      <c r="AB13" s="166">
        <v>220.553330789988</v>
      </c>
      <c r="AC13" s="166">
        <v>44.610523951312501</v>
      </c>
      <c r="AD13" s="166">
        <v>54.235089641808997</v>
      </c>
      <c r="AE13" s="166">
        <v>11.0874364961441</v>
      </c>
      <c r="AF13" s="166">
        <v>84.278529538299694</v>
      </c>
      <c r="AG13" s="166">
        <v>72.093861869434903</v>
      </c>
      <c r="AH13" s="166">
        <v>6.8236971654371903</v>
      </c>
      <c r="AI13" s="166">
        <v>3.9657499129518401</v>
      </c>
      <c r="AJ13" s="166">
        <v>130.85386768786401</v>
      </c>
      <c r="AK13" s="166">
        <v>20.623576349170499</v>
      </c>
      <c r="AL13" s="166">
        <v>34.034045960995897</v>
      </c>
      <c r="AM13" s="166">
        <v>4.7728237791893002E-2</v>
      </c>
      <c r="AN13" s="166">
        <v>6.2475871749999703</v>
      </c>
      <c r="AO13" s="166">
        <v>3.4304789780633702</v>
      </c>
      <c r="AP13" s="166">
        <v>7.8643665275578103</v>
      </c>
      <c r="AQ13" s="166">
        <v>3.00728405174767</v>
      </c>
      <c r="AR13" s="166">
        <v>3.0815823032723602</v>
      </c>
      <c r="AS13" s="166">
        <v>16.053448784801599</v>
      </c>
      <c r="AT13" s="166">
        <v>1.47170961002756</v>
      </c>
      <c r="AU13" s="74"/>
      <c r="AV13" s="166">
        <v>172.964048239514</v>
      </c>
      <c r="AW13" s="171">
        <v>0</v>
      </c>
      <c r="AX13" s="166">
        <v>254.75605100082799</v>
      </c>
      <c r="AY13" s="166">
        <v>231.13642008066799</v>
      </c>
      <c r="AZ13" s="166">
        <v>35.268176544137198</v>
      </c>
      <c r="BA13" s="166">
        <v>27.3274333140454</v>
      </c>
      <c r="BB13" s="166">
        <v>256.25382472982102</v>
      </c>
      <c r="BC13" s="166">
        <v>37.677669089475899</v>
      </c>
      <c r="BD13" s="166">
        <v>164.51497904298699</v>
      </c>
      <c r="BE13" s="166">
        <v>5.04159356224008</v>
      </c>
      <c r="BF13" s="166">
        <v>3.9071352715871899</v>
      </c>
      <c r="BG13" s="166">
        <v>6.3470063694212397</v>
      </c>
      <c r="BH13" s="166">
        <v>6.3109542247816899</v>
      </c>
      <c r="BI13" s="166">
        <v>1.52157011664362</v>
      </c>
      <c r="BJ13" s="171">
        <v>0</v>
      </c>
      <c r="BK13" s="166">
        <v>20.461498078415101</v>
      </c>
      <c r="BL13" s="166">
        <v>5.6036612116973199</v>
      </c>
      <c r="BM13" s="171">
        <v>0</v>
      </c>
      <c r="BN13" s="171">
        <v>0</v>
      </c>
      <c r="BO13" s="74"/>
      <c r="BP13" s="166">
        <v>393.51737902950202</v>
      </c>
      <c r="BQ13" s="166">
        <v>44.610523951312501</v>
      </c>
      <c r="BR13" s="166">
        <v>308.99114064263699</v>
      </c>
      <c r="BS13" s="166">
        <v>242.22385657681201</v>
      </c>
      <c r="BT13" s="166">
        <v>119.546706082437</v>
      </c>
      <c r="BU13" s="166">
        <v>99.421295183480296</v>
      </c>
      <c r="BV13" s="166">
        <v>263.07752189525797</v>
      </c>
      <c r="BW13" s="166">
        <v>41.643419002427699</v>
      </c>
      <c r="BX13" s="166">
        <v>295.368846730852</v>
      </c>
      <c r="BY13" s="166">
        <v>25.665169911410601</v>
      </c>
      <c r="BZ13" s="166">
        <v>37.941181232583098</v>
      </c>
      <c r="CA13" s="166">
        <v>6.3947346072131399</v>
      </c>
      <c r="CB13" s="166">
        <v>12.558541399781699</v>
      </c>
      <c r="CC13" s="166">
        <v>4.9520490947069904</v>
      </c>
      <c r="CD13" s="166">
        <v>7.8643665275578103</v>
      </c>
      <c r="CE13" s="166">
        <v>23.468782130162701</v>
      </c>
      <c r="CF13" s="166">
        <v>8.6852435149696792</v>
      </c>
      <c r="CG13" s="166">
        <v>16.053448784801599</v>
      </c>
      <c r="CH13" s="166">
        <v>1.47170961002756</v>
      </c>
      <c r="CI13" s="78"/>
      <c r="CJ13" s="159">
        <v>1.67</v>
      </c>
    </row>
    <row r="14" spans="1:111" s="64" customFormat="1" ht="13.8" x14ac:dyDescent="0.3">
      <c r="A14" s="66" t="s">
        <v>203</v>
      </c>
      <c r="B14" s="71">
        <v>990.6</v>
      </c>
      <c r="C14" s="144">
        <v>993.64800000000002</v>
      </c>
      <c r="D14" s="144">
        <v>992.12400000000002</v>
      </c>
      <c r="E14" s="166">
        <v>0.12349076940529501</v>
      </c>
      <c r="F14" s="166">
        <v>6.2862445471228101E-2</v>
      </c>
      <c r="G14" s="166">
        <v>10.6450200000001</v>
      </c>
      <c r="H14" s="166">
        <v>68208.110951776194</v>
      </c>
      <c r="I14" s="166">
        <v>4385420.0104200002</v>
      </c>
      <c r="J14" s="171">
        <v>0</v>
      </c>
      <c r="K14" s="166">
        <v>61.414436414437098</v>
      </c>
      <c r="L14" s="74"/>
      <c r="M14" s="166">
        <v>8.4016830875373802E-2</v>
      </c>
      <c r="N14" s="166">
        <v>4.3464450253831499E-2</v>
      </c>
      <c r="O14" s="166">
        <v>3.8668950000000701</v>
      </c>
      <c r="P14" s="166">
        <v>4055.7733045273999</v>
      </c>
      <c r="Q14" s="166">
        <v>672747.54774754797</v>
      </c>
      <c r="R14" s="171">
        <v>0</v>
      </c>
      <c r="S14" s="166">
        <v>197.43597868597899</v>
      </c>
      <c r="T14" s="74"/>
      <c r="U14" s="166">
        <v>0.31383449600572844</v>
      </c>
      <c r="V14" s="166">
        <v>14.511915000000171</v>
      </c>
      <c r="W14" s="166">
        <v>72263.884256303601</v>
      </c>
      <c r="X14" s="166">
        <v>5058167.5581675479</v>
      </c>
      <c r="Y14" s="171">
        <v>0</v>
      </c>
      <c r="Z14" s="166">
        <v>258.85041510041611</v>
      </c>
      <c r="AA14" s="78"/>
      <c r="AB14" s="166">
        <v>257.25311264023901</v>
      </c>
      <c r="AC14" s="166">
        <v>68.004952326252905</v>
      </c>
      <c r="AD14" s="166">
        <v>51.934254411543399</v>
      </c>
      <c r="AE14" s="166">
        <v>19.976333639944901</v>
      </c>
      <c r="AF14" s="166">
        <v>91.971585213364094</v>
      </c>
      <c r="AG14" s="166">
        <v>81.041637253970606</v>
      </c>
      <c r="AH14" s="166">
        <v>4.0739206466632103</v>
      </c>
      <c r="AI14" s="166">
        <v>1.4441784905985899</v>
      </c>
      <c r="AJ14" s="166">
        <v>136.05077979709199</v>
      </c>
      <c r="AK14" s="166">
        <v>25.179692474245201</v>
      </c>
      <c r="AL14" s="166">
        <v>35.618544350619501</v>
      </c>
      <c r="AM14" s="166">
        <v>7.7537154989320997E-2</v>
      </c>
      <c r="AN14" s="166">
        <v>6.9458870144168596</v>
      </c>
      <c r="AO14" s="166">
        <v>4.2466434540381401</v>
      </c>
      <c r="AP14" s="166">
        <v>0.99103597627856499</v>
      </c>
      <c r="AQ14" s="166">
        <v>5.7999784926839304</v>
      </c>
      <c r="AR14" s="166">
        <v>1.91296874999961</v>
      </c>
      <c r="AS14" s="166">
        <v>12.017396892987501</v>
      </c>
      <c r="AT14" s="166">
        <v>2.8875957520885498</v>
      </c>
      <c r="AU14" s="74"/>
      <c r="AV14" s="166">
        <v>193.12218056281799</v>
      </c>
      <c r="AW14" s="171">
        <v>0</v>
      </c>
      <c r="AX14" s="166">
        <v>172.73959542666901</v>
      </c>
      <c r="AY14" s="166">
        <v>170.739220618415</v>
      </c>
      <c r="AZ14" s="166">
        <v>31.976426765977401</v>
      </c>
      <c r="BA14" s="166">
        <v>15.1575468481462</v>
      </c>
      <c r="BB14" s="166">
        <v>230.58019746316401</v>
      </c>
      <c r="BC14" s="166">
        <v>27.387247127430399</v>
      </c>
      <c r="BD14" s="166">
        <v>94.9088168056916</v>
      </c>
      <c r="BE14" s="166">
        <v>4.4471803402927099</v>
      </c>
      <c r="BF14" s="166">
        <v>1.8355771239555301</v>
      </c>
      <c r="BG14" s="166">
        <v>0.72535031847074405</v>
      </c>
      <c r="BH14" s="166">
        <v>3.75355098064006</v>
      </c>
      <c r="BI14" s="166">
        <v>0.70236072423478602</v>
      </c>
      <c r="BJ14" s="171">
        <v>0</v>
      </c>
      <c r="BK14" s="166">
        <v>25.547650542194699</v>
      </c>
      <c r="BL14" s="166">
        <v>8.6238377002066908</v>
      </c>
      <c r="BM14" s="171">
        <v>0</v>
      </c>
      <c r="BN14" s="171">
        <v>0</v>
      </c>
      <c r="BO14" s="74"/>
      <c r="BP14" s="166">
        <v>450.37529320305703</v>
      </c>
      <c r="BQ14" s="166">
        <v>68.004952326252905</v>
      </c>
      <c r="BR14" s="166">
        <v>224.67384983821199</v>
      </c>
      <c r="BS14" s="166">
        <v>190.71555425835999</v>
      </c>
      <c r="BT14" s="166">
        <v>123.948011979341</v>
      </c>
      <c r="BU14" s="166">
        <v>96.199184102116803</v>
      </c>
      <c r="BV14" s="166">
        <v>234.65411810982701</v>
      </c>
      <c r="BW14" s="166">
        <v>28.831425618028899</v>
      </c>
      <c r="BX14" s="166">
        <v>230.95959660278399</v>
      </c>
      <c r="BY14" s="166">
        <v>29.626872814538</v>
      </c>
      <c r="BZ14" s="166">
        <v>37.454121474575103</v>
      </c>
      <c r="CA14" s="166">
        <v>0.80288747346006495</v>
      </c>
      <c r="CB14" s="166">
        <v>10.699437995056901</v>
      </c>
      <c r="CC14" s="166">
        <v>4.9490041782729204</v>
      </c>
      <c r="CD14" s="166">
        <v>0.99103597627856499</v>
      </c>
      <c r="CE14" s="166">
        <v>31.347629034878601</v>
      </c>
      <c r="CF14" s="166">
        <v>10.536806450206299</v>
      </c>
      <c r="CG14" s="166">
        <v>12.017396892987501</v>
      </c>
      <c r="CH14" s="166">
        <v>2.8875957520885498</v>
      </c>
      <c r="CI14" s="78"/>
      <c r="CJ14" s="159">
        <v>1.46</v>
      </c>
    </row>
    <row r="15" spans="1:111" s="64" customFormat="1" ht="13.8" x14ac:dyDescent="0.3">
      <c r="A15" s="66" t="s">
        <v>204</v>
      </c>
      <c r="B15" s="71">
        <v>996.69600000000003</v>
      </c>
      <c r="C15" s="144">
        <v>999.74400000000003</v>
      </c>
      <c r="D15" s="144">
        <v>998.22</v>
      </c>
      <c r="E15" s="166">
        <v>0.117399616117958</v>
      </c>
      <c r="F15" s="166">
        <v>5.8649782196993898E-2</v>
      </c>
      <c r="G15" s="166">
        <v>2.76960200000013</v>
      </c>
      <c r="H15" s="166">
        <v>70676.961004144294</v>
      </c>
      <c r="I15" s="166">
        <v>1732414.23241423</v>
      </c>
      <c r="J15" s="171">
        <v>0</v>
      </c>
      <c r="K15" s="166">
        <v>65.394377894378096</v>
      </c>
      <c r="L15" s="74"/>
      <c r="M15" s="166">
        <v>8.2148335903335104E-2</v>
      </c>
      <c r="N15" s="166">
        <v>4.3319471915344902E-2</v>
      </c>
      <c r="O15" s="166">
        <v>4.0511879999999296</v>
      </c>
      <c r="P15" s="166">
        <v>5124.3013223323996</v>
      </c>
      <c r="Q15" s="166">
        <v>754088.25408825395</v>
      </c>
      <c r="R15" s="171">
        <v>0</v>
      </c>
      <c r="S15" s="166">
        <v>162.00353700353699</v>
      </c>
      <c r="T15" s="74"/>
      <c r="U15" s="166">
        <v>0.30151720613363192</v>
      </c>
      <c r="V15" s="166">
        <v>6.8207900000000592</v>
      </c>
      <c r="W15" s="166">
        <v>75801.262326476688</v>
      </c>
      <c r="X15" s="166">
        <v>2486502.486502484</v>
      </c>
      <c r="Y15" s="171">
        <v>0</v>
      </c>
      <c r="Z15" s="166">
        <v>227.39791489791509</v>
      </c>
      <c r="AA15" s="78"/>
      <c r="AB15" s="166">
        <v>219.841057058952</v>
      </c>
      <c r="AC15" s="171">
        <v>0</v>
      </c>
      <c r="AD15" s="166">
        <v>40.965856751824802</v>
      </c>
      <c r="AE15" s="166">
        <v>17.153117054648</v>
      </c>
      <c r="AF15" s="166">
        <v>21.563153822365098</v>
      </c>
      <c r="AG15" s="166">
        <v>53.751402672101797</v>
      </c>
      <c r="AH15" s="166">
        <v>2.8306894249681598</v>
      </c>
      <c r="AI15" s="166">
        <v>2.8381158600272798</v>
      </c>
      <c r="AJ15" s="166">
        <v>221.07988286093601</v>
      </c>
      <c r="AK15" s="166">
        <v>228.99841957311699</v>
      </c>
      <c r="AL15" s="166">
        <v>43.977347449503597</v>
      </c>
      <c r="AM15" s="166">
        <v>64.139363057272405</v>
      </c>
      <c r="AN15" s="166">
        <v>11.486098262455</v>
      </c>
      <c r="AO15" s="166">
        <v>2.9800850887877002</v>
      </c>
      <c r="AP15" s="171">
        <v>0</v>
      </c>
      <c r="AQ15" s="166">
        <v>4.20873341392591</v>
      </c>
      <c r="AR15" s="166">
        <v>1.3376064153897</v>
      </c>
      <c r="AS15" s="166">
        <v>19.1753489345591</v>
      </c>
      <c r="AT15" s="166">
        <v>12.3475167566131</v>
      </c>
      <c r="AU15" s="74"/>
      <c r="AV15" s="166">
        <v>182.07663569829501</v>
      </c>
      <c r="AW15" s="171">
        <v>0</v>
      </c>
      <c r="AX15" s="166">
        <v>257.34056076454198</v>
      </c>
      <c r="AY15" s="166">
        <v>210.73609519093</v>
      </c>
      <c r="AZ15" s="166">
        <v>31.900355683130101</v>
      </c>
      <c r="BA15" s="166">
        <v>31.055503545241798</v>
      </c>
      <c r="BB15" s="166">
        <v>231.29250874187301</v>
      </c>
      <c r="BC15" s="166">
        <v>31.2186401027081</v>
      </c>
      <c r="BD15" s="166">
        <v>151.27183249127299</v>
      </c>
      <c r="BE15" s="166">
        <v>4.66568305577138</v>
      </c>
      <c r="BF15" s="166">
        <v>1.50050944463758</v>
      </c>
      <c r="BG15" s="166">
        <v>4.0136730360901298</v>
      </c>
      <c r="BH15" s="166">
        <v>6.1965905851365504</v>
      </c>
      <c r="BI15" s="166">
        <v>1.8179419829383501</v>
      </c>
      <c r="BJ15" s="171">
        <v>0</v>
      </c>
      <c r="BK15" s="166">
        <v>18.426052505278399</v>
      </c>
      <c r="BL15" s="166">
        <v>13.6907055188006</v>
      </c>
      <c r="BM15" s="171">
        <v>0</v>
      </c>
      <c r="BN15" s="171">
        <v>0</v>
      </c>
      <c r="BO15" s="74"/>
      <c r="BP15" s="166">
        <v>401.91769275724698</v>
      </c>
      <c r="BQ15" s="171">
        <v>0</v>
      </c>
      <c r="BR15" s="166">
        <v>298.30641751636699</v>
      </c>
      <c r="BS15" s="166">
        <v>227.88921224557799</v>
      </c>
      <c r="BT15" s="166">
        <v>53.463509505495203</v>
      </c>
      <c r="BU15" s="166">
        <v>84.806906217343595</v>
      </c>
      <c r="BV15" s="166">
        <v>234.123198166842</v>
      </c>
      <c r="BW15" s="166">
        <v>34.056755962735402</v>
      </c>
      <c r="BX15" s="166">
        <v>372.35171535221002</v>
      </c>
      <c r="BY15" s="166">
        <v>233.664102628888</v>
      </c>
      <c r="BZ15" s="166">
        <v>45.477856894141198</v>
      </c>
      <c r="CA15" s="166">
        <v>68.153036093362502</v>
      </c>
      <c r="CB15" s="166">
        <v>17.6826888475915</v>
      </c>
      <c r="CC15" s="166">
        <v>4.7980270717260503</v>
      </c>
      <c r="CD15" s="171">
        <v>0</v>
      </c>
      <c r="CE15" s="166">
        <v>22.634785919204301</v>
      </c>
      <c r="CF15" s="166">
        <v>15.028311934190301</v>
      </c>
      <c r="CG15" s="166">
        <v>19.1753489345591</v>
      </c>
      <c r="CH15" s="166">
        <v>12.3475167566131</v>
      </c>
      <c r="CI15" s="78"/>
      <c r="CJ15" s="159">
        <v>1.35</v>
      </c>
    </row>
    <row r="16" spans="1:111" s="64" customFormat="1" ht="13.8" x14ac:dyDescent="0.3">
      <c r="A16" s="66" t="s">
        <v>205</v>
      </c>
      <c r="B16" s="71">
        <v>1002.792</v>
      </c>
      <c r="C16" s="144">
        <v>1005.84</v>
      </c>
      <c r="D16" s="144">
        <v>1004.316</v>
      </c>
      <c r="E16" s="166">
        <v>0.11617464731248101</v>
      </c>
      <c r="F16" s="166">
        <v>6.4463149212714704E-2</v>
      </c>
      <c r="G16" s="166">
        <v>9.8704830000001298</v>
      </c>
      <c r="H16" s="166">
        <v>80624.659930558497</v>
      </c>
      <c r="I16" s="166">
        <v>7111725.86172585</v>
      </c>
      <c r="J16" s="171">
        <v>0</v>
      </c>
      <c r="K16" s="166">
        <v>76.483107733108099</v>
      </c>
      <c r="L16" s="74"/>
      <c r="M16" s="166">
        <v>8.1839748080060198E-2</v>
      </c>
      <c r="N16" s="166">
        <v>4.4838902993992999E-2</v>
      </c>
      <c r="O16" s="166">
        <v>3.6486780000000598</v>
      </c>
      <c r="P16" s="166">
        <v>3431.4412149755599</v>
      </c>
      <c r="Q16" s="166">
        <v>891619.64161964203</v>
      </c>
      <c r="R16" s="171">
        <v>0</v>
      </c>
      <c r="S16" s="166">
        <v>171.93301568301601</v>
      </c>
      <c r="T16" s="74"/>
      <c r="U16" s="166">
        <v>0.30731644759924892</v>
      </c>
      <c r="V16" s="166">
        <v>13.519161000000189</v>
      </c>
      <c r="W16" s="166">
        <v>84056.101145534063</v>
      </c>
      <c r="X16" s="166">
        <v>8003345.5033454923</v>
      </c>
      <c r="Y16" s="171">
        <v>0</v>
      </c>
      <c r="Z16" s="166">
        <v>248.41612341612409</v>
      </c>
      <c r="AA16" s="78"/>
      <c r="AB16" s="166">
        <v>246.67612803393399</v>
      </c>
      <c r="AC16" s="166">
        <v>50.5778890670842</v>
      </c>
      <c r="AD16" s="166">
        <v>66.270322682293596</v>
      </c>
      <c r="AE16" s="166">
        <v>60.640511450743602</v>
      </c>
      <c r="AF16" s="166">
        <v>67.095870822015399</v>
      </c>
      <c r="AG16" s="166">
        <v>78.367255853319406</v>
      </c>
      <c r="AH16" s="166">
        <v>6.3932556519860704</v>
      </c>
      <c r="AI16" s="166">
        <v>2.91766430187963</v>
      </c>
      <c r="AJ16" s="166">
        <v>107.10144080817101</v>
      </c>
      <c r="AK16" s="166">
        <v>20.180007000705</v>
      </c>
      <c r="AL16" s="166">
        <v>31.077939589130199</v>
      </c>
      <c r="AM16" s="166">
        <v>1.2059447983004999E-2</v>
      </c>
      <c r="AN16" s="166">
        <v>7.9621581653831397</v>
      </c>
      <c r="AO16" s="166">
        <v>4.0598885793863602</v>
      </c>
      <c r="AP16" s="166">
        <v>5.4957961783394502</v>
      </c>
      <c r="AQ16" s="166">
        <v>4.3147659275033101</v>
      </c>
      <c r="AR16" s="166">
        <v>1.7982768976319501</v>
      </c>
      <c r="AS16" s="166">
        <v>16.403860996338398</v>
      </c>
      <c r="AT16" s="166">
        <v>4.8980018279934399</v>
      </c>
      <c r="AU16" s="74"/>
      <c r="AV16" s="166">
        <v>188.34111884681599</v>
      </c>
      <c r="AW16" s="166">
        <v>8.0386653678554101</v>
      </c>
      <c r="AX16" s="166">
        <v>234.827713494243</v>
      </c>
      <c r="AY16" s="166">
        <v>201.549228519547</v>
      </c>
      <c r="AZ16" s="166">
        <v>28.4254239156719</v>
      </c>
      <c r="BA16" s="166">
        <v>18.584502707511099</v>
      </c>
      <c r="BB16" s="166">
        <v>244.959089908538</v>
      </c>
      <c r="BC16" s="166">
        <v>30.090498563711101</v>
      </c>
      <c r="BD16" s="166">
        <v>98.710545336327499</v>
      </c>
      <c r="BE16" s="166">
        <v>5.4244466737641996</v>
      </c>
      <c r="BF16" s="166">
        <v>4.2991682625348897</v>
      </c>
      <c r="BG16" s="166">
        <v>4.4260721868328998</v>
      </c>
      <c r="BH16" s="166">
        <v>7.6319426230982899</v>
      </c>
      <c r="BI16" s="166">
        <v>1.6243360463093399</v>
      </c>
      <c r="BJ16" s="171">
        <v>0</v>
      </c>
      <c r="BK16" s="166">
        <v>22.464250293200401</v>
      </c>
      <c r="BL16" s="166">
        <v>17.117758965874899</v>
      </c>
      <c r="BM16" s="171">
        <v>0</v>
      </c>
      <c r="BN16" s="171">
        <v>0</v>
      </c>
      <c r="BO16" s="74"/>
      <c r="BP16" s="166">
        <v>435.01724688075001</v>
      </c>
      <c r="BQ16" s="166">
        <v>58.616554434939601</v>
      </c>
      <c r="BR16" s="166">
        <v>301.09803617653699</v>
      </c>
      <c r="BS16" s="166">
        <v>262.18973997029002</v>
      </c>
      <c r="BT16" s="166">
        <v>95.521294737687299</v>
      </c>
      <c r="BU16" s="166">
        <v>96.951758560830498</v>
      </c>
      <c r="BV16" s="166">
        <v>251.35234556052399</v>
      </c>
      <c r="BW16" s="166">
        <v>33.008162865590798</v>
      </c>
      <c r="BX16" s="166">
        <v>205.81198614449801</v>
      </c>
      <c r="BY16" s="166">
        <v>25.604453674469202</v>
      </c>
      <c r="BZ16" s="166">
        <v>35.377107851665102</v>
      </c>
      <c r="CA16" s="166">
        <v>4.4381316348158997</v>
      </c>
      <c r="CB16" s="166">
        <v>15.5941007884814</v>
      </c>
      <c r="CC16" s="166">
        <v>5.6842246256957001</v>
      </c>
      <c r="CD16" s="166">
        <v>5.4957961783394502</v>
      </c>
      <c r="CE16" s="166">
        <v>26.779016220703699</v>
      </c>
      <c r="CF16" s="166">
        <v>18.916035863506899</v>
      </c>
      <c r="CG16" s="166">
        <v>16.403860996338398</v>
      </c>
      <c r="CH16" s="166">
        <v>4.8980018279934399</v>
      </c>
      <c r="CI16" s="78"/>
      <c r="CJ16" s="159">
        <v>1.58</v>
      </c>
    </row>
    <row r="17" spans="1:88" s="64" customFormat="1" ht="13.8" x14ac:dyDescent="0.3">
      <c r="A17" s="66" t="s">
        <v>206</v>
      </c>
      <c r="B17" s="71">
        <v>1008.888</v>
      </c>
      <c r="C17" s="144">
        <v>1011.936</v>
      </c>
      <c r="D17" s="144">
        <v>1010.412</v>
      </c>
      <c r="E17" s="166">
        <v>0.1018375697966</v>
      </c>
      <c r="F17" s="166">
        <v>5.1471693655446502E-2</v>
      </c>
      <c r="G17" s="166">
        <v>7.4243780000001296</v>
      </c>
      <c r="H17" s="166">
        <v>84165.816280386003</v>
      </c>
      <c r="I17" s="166">
        <v>4074613.44961341</v>
      </c>
      <c r="J17" s="171">
        <v>0</v>
      </c>
      <c r="K17" s="166">
        <v>40.668384418384299</v>
      </c>
      <c r="L17" s="74"/>
      <c r="M17" s="166">
        <v>8.2119094795841105E-2</v>
      </c>
      <c r="N17" s="166">
        <v>4.4683835326166002E-2</v>
      </c>
      <c r="O17" s="166">
        <v>3.0803859999998702</v>
      </c>
      <c r="P17" s="166">
        <v>2919.6560617944301</v>
      </c>
      <c r="Q17" s="166">
        <v>792110.16711016698</v>
      </c>
      <c r="R17" s="171">
        <v>0</v>
      </c>
      <c r="S17" s="166">
        <v>184.867684867685</v>
      </c>
      <c r="T17" s="74"/>
      <c r="U17" s="166">
        <v>0.28011219357405359</v>
      </c>
      <c r="V17" s="166">
        <v>10.504764</v>
      </c>
      <c r="W17" s="166">
        <v>87085.472342180437</v>
      </c>
      <c r="X17" s="166">
        <v>4866723.6167235766</v>
      </c>
      <c r="Y17" s="171">
        <v>0</v>
      </c>
      <c r="Z17" s="166">
        <v>225.53606928606931</v>
      </c>
      <c r="AA17" s="78"/>
      <c r="AB17" s="166">
        <v>214.10576422699501</v>
      </c>
      <c r="AC17" s="166">
        <v>19.275479257367699</v>
      </c>
      <c r="AD17" s="166">
        <v>49.412260638497997</v>
      </c>
      <c r="AE17" s="166">
        <v>7.4142436142364101</v>
      </c>
      <c r="AF17" s="166">
        <v>73.337344443247204</v>
      </c>
      <c r="AG17" s="166">
        <v>73.172987624040303</v>
      </c>
      <c r="AH17" s="166">
        <v>3.54716626671261</v>
      </c>
      <c r="AI17" s="166">
        <v>3.39952232764555</v>
      </c>
      <c r="AJ17" s="166">
        <v>117.19035205715601</v>
      </c>
      <c r="AK17" s="166">
        <v>30.873259765803301</v>
      </c>
      <c r="AL17" s="166">
        <v>40.806701340521002</v>
      </c>
      <c r="AM17" s="166">
        <v>1.86462845010463</v>
      </c>
      <c r="AN17" s="166">
        <v>13.2525494469814</v>
      </c>
      <c r="AO17" s="166">
        <v>3.72444028551456</v>
      </c>
      <c r="AP17" s="166">
        <v>3.4526199868190499</v>
      </c>
      <c r="AQ17" s="166">
        <v>3.9422636089712699</v>
      </c>
      <c r="AR17" s="166">
        <v>1.2103542827295599</v>
      </c>
      <c r="AS17" s="166">
        <v>15.9459015210302</v>
      </c>
      <c r="AT17" s="166">
        <v>3.1658249912946199</v>
      </c>
      <c r="AU17" s="74"/>
      <c r="AV17" s="166">
        <v>183.59195939322899</v>
      </c>
      <c r="AW17" s="171">
        <v>0</v>
      </c>
      <c r="AX17" s="166">
        <v>145.765919642185</v>
      </c>
      <c r="AY17" s="166">
        <v>187.258653977693</v>
      </c>
      <c r="AZ17" s="166">
        <v>28.924882895477499</v>
      </c>
      <c r="BA17" s="166">
        <v>25.845868433098101</v>
      </c>
      <c r="BB17" s="166">
        <v>232.72773455065399</v>
      </c>
      <c r="BC17" s="166">
        <v>31.450307494770101</v>
      </c>
      <c r="BD17" s="166">
        <v>150.05842292615301</v>
      </c>
      <c r="BE17" s="166">
        <v>3.4713025278321101</v>
      </c>
      <c r="BF17" s="166">
        <v>3.8659020282018499</v>
      </c>
      <c r="BG17" s="166">
        <v>1.71983014861871</v>
      </c>
      <c r="BH17" s="166">
        <v>4.4662409469003101</v>
      </c>
      <c r="BI17" s="166">
        <v>0.97767191852324198</v>
      </c>
      <c r="BJ17" s="171">
        <v>0</v>
      </c>
      <c r="BK17" s="166">
        <v>44.017757032280599</v>
      </c>
      <c r="BL17" s="166">
        <v>18.439633313017101</v>
      </c>
      <c r="BM17" s="171">
        <v>0</v>
      </c>
      <c r="BN17" s="171">
        <v>0</v>
      </c>
      <c r="BO17" s="74"/>
      <c r="BP17" s="166">
        <v>397.697723620224</v>
      </c>
      <c r="BQ17" s="166">
        <v>19.275479257367699</v>
      </c>
      <c r="BR17" s="166">
        <v>195.17818028068299</v>
      </c>
      <c r="BS17" s="166">
        <v>194.672897591929</v>
      </c>
      <c r="BT17" s="166">
        <v>102.262227338725</v>
      </c>
      <c r="BU17" s="166">
        <v>99.018856057138393</v>
      </c>
      <c r="BV17" s="166">
        <v>236.27490081736701</v>
      </c>
      <c r="BW17" s="166">
        <v>34.8498298224156</v>
      </c>
      <c r="BX17" s="166">
        <v>267.24877498330801</v>
      </c>
      <c r="BY17" s="166">
        <v>34.344562293635398</v>
      </c>
      <c r="BZ17" s="166">
        <v>44.672603368722797</v>
      </c>
      <c r="CA17" s="166">
        <v>3.5844585987233399</v>
      </c>
      <c r="CB17" s="166">
        <v>17.718790393881701</v>
      </c>
      <c r="CC17" s="166">
        <v>4.7021122040378103</v>
      </c>
      <c r="CD17" s="166">
        <v>3.4526199868190499</v>
      </c>
      <c r="CE17" s="166">
        <v>47.960020641251802</v>
      </c>
      <c r="CF17" s="166">
        <v>19.649987595746701</v>
      </c>
      <c r="CG17" s="166">
        <v>15.9459015210302</v>
      </c>
      <c r="CH17" s="166">
        <v>3.1658249912946199</v>
      </c>
      <c r="CI17" s="78"/>
      <c r="CJ17" s="159">
        <v>1.82</v>
      </c>
    </row>
    <row r="18" spans="1:88" s="64" customFormat="1" ht="13.8" x14ac:dyDescent="0.3">
      <c r="A18" s="66" t="s">
        <v>207</v>
      </c>
      <c r="B18" s="71">
        <v>1014.984</v>
      </c>
      <c r="C18" s="144">
        <v>1018.032</v>
      </c>
      <c r="D18" s="144">
        <v>1016.508</v>
      </c>
      <c r="E18" s="166">
        <v>0.12188168403623501</v>
      </c>
      <c r="F18" s="166">
        <v>5.9353533832912697E-2</v>
      </c>
      <c r="G18" s="166">
        <v>10.398035</v>
      </c>
      <c r="H18" s="166">
        <v>85973.929182977197</v>
      </c>
      <c r="I18" s="166">
        <v>6294615.6696157204</v>
      </c>
      <c r="J18" s="171">
        <v>0</v>
      </c>
      <c r="K18" s="166">
        <v>63.330157080156503</v>
      </c>
      <c r="L18" s="74"/>
      <c r="M18" s="166">
        <v>8.3140035382995595E-2</v>
      </c>
      <c r="N18" s="166">
        <v>4.3823955733692001E-2</v>
      </c>
      <c r="O18" s="166">
        <v>3.7690700000001098</v>
      </c>
      <c r="P18" s="166">
        <v>4775.4020031391301</v>
      </c>
      <c r="Q18" s="166">
        <v>487409.86240986199</v>
      </c>
      <c r="R18" s="171">
        <v>0</v>
      </c>
      <c r="S18" s="166">
        <v>139.76970226970201</v>
      </c>
      <c r="T18" s="74"/>
      <c r="U18" s="166">
        <v>0.3081992089858353</v>
      </c>
      <c r="V18" s="166">
        <v>14.16710500000011</v>
      </c>
      <c r="W18" s="166">
        <v>90749.331186116324</v>
      </c>
      <c r="X18" s="166">
        <v>6782025.5320255822</v>
      </c>
      <c r="Y18" s="171">
        <v>0</v>
      </c>
      <c r="Z18" s="166">
        <v>203.09985934985852</v>
      </c>
      <c r="AA18" s="78"/>
      <c r="AB18" s="166">
        <v>251.865007380001</v>
      </c>
      <c r="AC18" s="166">
        <v>58.129095347135902</v>
      </c>
      <c r="AD18" s="166">
        <v>64.0644624031154</v>
      </c>
      <c r="AE18" s="166">
        <v>49.973834878182601</v>
      </c>
      <c r="AF18" s="166">
        <v>82.418844349130694</v>
      </c>
      <c r="AG18" s="166">
        <v>68.070356769641293</v>
      </c>
      <c r="AH18" s="166">
        <v>9.51856398968002</v>
      </c>
      <c r="AI18" s="166">
        <v>6.5501227367674701</v>
      </c>
      <c r="AJ18" s="166">
        <v>102.23142314582699</v>
      </c>
      <c r="AK18" s="166">
        <v>26.192681666457901</v>
      </c>
      <c r="AL18" s="166">
        <v>36.4326788823046</v>
      </c>
      <c r="AM18" s="166">
        <v>0.24237791932039601</v>
      </c>
      <c r="AN18" s="166">
        <v>11.2515644407564</v>
      </c>
      <c r="AO18" s="166">
        <v>4.3608278203333803</v>
      </c>
      <c r="AP18" s="166">
        <v>5.6941416648317098</v>
      </c>
      <c r="AQ18" s="166">
        <v>1.7911921043611301</v>
      </c>
      <c r="AR18" s="166">
        <v>0.90814632660148797</v>
      </c>
      <c r="AS18" s="166">
        <v>18.977421575881301</v>
      </c>
      <c r="AT18" s="166">
        <v>2.9048502785509398</v>
      </c>
      <c r="AU18" s="74"/>
      <c r="AV18" s="166">
        <v>231.44098534651599</v>
      </c>
      <c r="AW18" s="171">
        <v>0</v>
      </c>
      <c r="AX18" s="166">
        <v>239.033739991722</v>
      </c>
      <c r="AY18" s="166">
        <v>285.89736161231099</v>
      </c>
      <c r="AZ18" s="166">
        <v>31.7966544542723</v>
      </c>
      <c r="BA18" s="166">
        <v>23.9645229166847</v>
      </c>
      <c r="BB18" s="166">
        <v>254.96224773110399</v>
      </c>
      <c r="BC18" s="166">
        <v>31.736656511135902</v>
      </c>
      <c r="BD18" s="166">
        <v>170.32006314504</v>
      </c>
      <c r="BE18" s="166">
        <v>9.5097279468821405</v>
      </c>
      <c r="BF18" s="166">
        <v>4.6725511403203299</v>
      </c>
      <c r="BG18" s="166">
        <v>12.4302335456377</v>
      </c>
      <c r="BH18" s="166">
        <v>9.2837777096148208</v>
      </c>
      <c r="BI18" s="166">
        <v>2.8058904944291099</v>
      </c>
      <c r="BJ18" s="171">
        <v>0</v>
      </c>
      <c r="BK18" s="166">
        <v>20.324665644227998</v>
      </c>
      <c r="BL18" s="166">
        <v>5.4987384662259302</v>
      </c>
      <c r="BM18" s="171">
        <v>0</v>
      </c>
      <c r="BN18" s="171">
        <v>0</v>
      </c>
      <c r="BO18" s="74"/>
      <c r="BP18" s="166">
        <v>483.30599272651699</v>
      </c>
      <c r="BQ18" s="166">
        <v>58.129095347135902</v>
      </c>
      <c r="BR18" s="166">
        <v>303.09820239483798</v>
      </c>
      <c r="BS18" s="166">
        <v>335.87119649049401</v>
      </c>
      <c r="BT18" s="166">
        <v>114.21549880340299</v>
      </c>
      <c r="BU18" s="166">
        <v>92.034879686325993</v>
      </c>
      <c r="BV18" s="166">
        <v>264.480811720784</v>
      </c>
      <c r="BW18" s="166">
        <v>38.286779247903297</v>
      </c>
      <c r="BX18" s="166">
        <v>272.55148629086699</v>
      </c>
      <c r="BY18" s="166">
        <v>35.702409613340102</v>
      </c>
      <c r="BZ18" s="166">
        <v>41.105230022624902</v>
      </c>
      <c r="CA18" s="166">
        <v>12.6726114649581</v>
      </c>
      <c r="CB18" s="166">
        <v>20.5353421503712</v>
      </c>
      <c r="CC18" s="166">
        <v>7.1667183147624902</v>
      </c>
      <c r="CD18" s="166">
        <v>5.6941416648317098</v>
      </c>
      <c r="CE18" s="166">
        <v>22.1158577485892</v>
      </c>
      <c r="CF18" s="166">
        <v>6.4068847928274204</v>
      </c>
      <c r="CG18" s="166">
        <v>18.977421575881301</v>
      </c>
      <c r="CH18" s="166">
        <v>2.9048502785509398</v>
      </c>
      <c r="CI18" s="78"/>
      <c r="CJ18" s="159">
        <v>1.55</v>
      </c>
    </row>
    <row r="19" spans="1:88" s="64" customFormat="1" ht="13.8" x14ac:dyDescent="0.3">
      <c r="A19" s="66" t="s">
        <v>208</v>
      </c>
      <c r="B19" s="71">
        <v>1021.08</v>
      </c>
      <c r="C19" s="144">
        <v>1024.1279999999999</v>
      </c>
      <c r="D19" s="144">
        <v>1022.604</v>
      </c>
      <c r="E19" s="166">
        <v>0.120099200892982</v>
      </c>
      <c r="F19" s="166">
        <v>5.9905658348949099E-2</v>
      </c>
      <c r="G19" s="166">
        <v>7.8368839999998601</v>
      </c>
      <c r="H19" s="166">
        <v>65883.8278017384</v>
      </c>
      <c r="I19" s="166">
        <v>5375967.87596785</v>
      </c>
      <c r="J19" s="171">
        <v>0</v>
      </c>
      <c r="K19" s="166">
        <v>68.448505948505399</v>
      </c>
      <c r="L19" s="74"/>
      <c r="M19" s="166">
        <v>8.31386885421148E-2</v>
      </c>
      <c r="N19" s="166">
        <v>4.3703453473179797E-2</v>
      </c>
      <c r="O19" s="166">
        <v>3.38381299999996</v>
      </c>
      <c r="P19" s="166">
        <v>4919.7780832647204</v>
      </c>
      <c r="Q19" s="166">
        <v>239081.48908148901</v>
      </c>
      <c r="R19" s="171">
        <v>0</v>
      </c>
      <c r="S19" s="166">
        <v>145.516145516146</v>
      </c>
      <c r="T19" s="74"/>
      <c r="U19" s="166">
        <v>0.30684700125722569</v>
      </c>
      <c r="V19" s="166">
        <v>11.22069699999982</v>
      </c>
      <c r="W19" s="166">
        <v>70803.605885003126</v>
      </c>
      <c r="X19" s="166">
        <v>5615049.3650493389</v>
      </c>
      <c r="Y19" s="171">
        <v>0</v>
      </c>
      <c r="Z19" s="166">
        <v>213.96465146465141</v>
      </c>
      <c r="AA19" s="78"/>
      <c r="AB19" s="166">
        <v>238.75923376913499</v>
      </c>
      <c r="AC19" s="166">
        <v>57.698960806694799</v>
      </c>
      <c r="AD19" s="166">
        <v>53.192734206862802</v>
      </c>
      <c r="AE19" s="166">
        <v>34.068834760254802</v>
      </c>
      <c r="AF19" s="166">
        <v>74.642663085855602</v>
      </c>
      <c r="AG19" s="166">
        <v>73.221746763509501</v>
      </c>
      <c r="AH19" s="166">
        <v>6.4230457391340003</v>
      </c>
      <c r="AI19" s="166">
        <v>2.9252765929659801</v>
      </c>
      <c r="AJ19" s="166">
        <v>99.425530236392802</v>
      </c>
      <c r="AK19" s="166">
        <v>18.943213467334299</v>
      </c>
      <c r="AL19" s="166">
        <v>29.7563189850218</v>
      </c>
      <c r="AM19" s="166">
        <v>3.3205944798274503E-2</v>
      </c>
      <c r="AN19" s="166">
        <v>8.3027245006591297</v>
      </c>
      <c r="AO19" s="166">
        <v>4.3570216747902002</v>
      </c>
      <c r="AP19" s="166">
        <v>9.8508433120938506</v>
      </c>
      <c r="AQ19" s="166">
        <v>4.2863643613665099</v>
      </c>
      <c r="AR19" s="166">
        <v>1.88518388753444</v>
      </c>
      <c r="AS19" s="166">
        <v>15.039449759126301</v>
      </c>
      <c r="AT19" s="166">
        <v>2.9671441939409</v>
      </c>
      <c r="AU19" s="74"/>
      <c r="AV19" s="166">
        <v>184.632824175997</v>
      </c>
      <c r="AW19" s="171">
        <v>0</v>
      </c>
      <c r="AX19" s="166">
        <v>233.023567809843</v>
      </c>
      <c r="AY19" s="166">
        <v>211.53835786222001</v>
      </c>
      <c r="AZ19" s="166">
        <v>33.180865981875399</v>
      </c>
      <c r="BA19" s="166">
        <v>29.440107816804701</v>
      </c>
      <c r="BB19" s="166">
        <v>244.08987575557001</v>
      </c>
      <c r="BC19" s="166">
        <v>34.3674643105768</v>
      </c>
      <c r="BD19" s="166">
        <v>165.84363130523101</v>
      </c>
      <c r="BE19" s="166">
        <v>7.0514146112620102</v>
      </c>
      <c r="BF19" s="166">
        <v>2.4911222580071399</v>
      </c>
      <c r="BG19" s="166">
        <v>7.4757537154929796</v>
      </c>
      <c r="BH19" s="166">
        <v>7.6609753351497103</v>
      </c>
      <c r="BI19" s="166">
        <v>2.2487976584252598</v>
      </c>
      <c r="BJ19" s="171">
        <v>0</v>
      </c>
      <c r="BK19" s="166">
        <v>22.067259513200899</v>
      </c>
      <c r="BL19" s="166">
        <v>8.8855736420585405</v>
      </c>
      <c r="BM19" s="171">
        <v>0</v>
      </c>
      <c r="BN19" s="171">
        <v>0</v>
      </c>
      <c r="BO19" s="74"/>
      <c r="BP19" s="166">
        <v>423.39205794513202</v>
      </c>
      <c r="BQ19" s="166">
        <v>57.698960806694799</v>
      </c>
      <c r="BR19" s="166">
        <v>286.21630201670598</v>
      </c>
      <c r="BS19" s="166">
        <v>245.607192622474</v>
      </c>
      <c r="BT19" s="166">
        <v>107.823529067731</v>
      </c>
      <c r="BU19" s="166">
        <v>102.661854580314</v>
      </c>
      <c r="BV19" s="166">
        <v>250.51292149470399</v>
      </c>
      <c r="BW19" s="166">
        <v>37.2927409035428</v>
      </c>
      <c r="BX19" s="166">
        <v>265.26916154162399</v>
      </c>
      <c r="BY19" s="166">
        <v>25.9946280785963</v>
      </c>
      <c r="BZ19" s="166">
        <v>32.247441243029002</v>
      </c>
      <c r="CA19" s="166">
        <v>7.5089596602912501</v>
      </c>
      <c r="CB19" s="166">
        <v>15.9636998358088</v>
      </c>
      <c r="CC19" s="166">
        <v>6.60581933321546</v>
      </c>
      <c r="CD19" s="166">
        <v>9.8508433120938506</v>
      </c>
      <c r="CE19" s="166">
        <v>26.353623874567401</v>
      </c>
      <c r="CF19" s="166">
        <v>10.770757529593</v>
      </c>
      <c r="CG19" s="166">
        <v>15.039449759126301</v>
      </c>
      <c r="CH19" s="166">
        <v>2.9671441939409</v>
      </c>
      <c r="CI19" s="78"/>
      <c r="CJ19" s="159">
        <v>1.45</v>
      </c>
    </row>
    <row r="20" spans="1:88" s="64" customFormat="1" ht="13.8" x14ac:dyDescent="0.3">
      <c r="A20" s="66" t="s">
        <v>209</v>
      </c>
      <c r="B20" s="71">
        <v>1027.1759999999999</v>
      </c>
      <c r="C20" s="144">
        <v>1030.2239999999999</v>
      </c>
      <c r="D20" s="144">
        <v>1028.7</v>
      </c>
      <c r="E20" s="166">
        <v>0.106774295559924</v>
      </c>
      <c r="F20" s="166">
        <v>5.4525817215566999E-2</v>
      </c>
      <c r="G20" s="166">
        <v>7.2877980000001203</v>
      </c>
      <c r="H20" s="166">
        <v>85756.914722385496</v>
      </c>
      <c r="I20" s="166">
        <v>3996710.2467101901</v>
      </c>
      <c r="J20" s="171">
        <v>0</v>
      </c>
      <c r="K20" s="166">
        <v>38.510976010975298</v>
      </c>
      <c r="L20" s="74"/>
      <c r="M20" s="166">
        <v>8.5177120107077897E-2</v>
      </c>
      <c r="N20" s="166">
        <v>4.4618469700906299E-2</v>
      </c>
      <c r="O20" s="166">
        <v>3.33248099999998</v>
      </c>
      <c r="P20" s="166">
        <v>4060.8491751741499</v>
      </c>
      <c r="Q20" s="166">
        <v>451259.82625982602</v>
      </c>
      <c r="R20" s="171">
        <v>0</v>
      </c>
      <c r="S20" s="166">
        <v>140.93714093714101</v>
      </c>
      <c r="T20" s="74"/>
      <c r="U20" s="166">
        <v>0.29109570258347517</v>
      </c>
      <c r="V20" s="166">
        <v>10.6202790000001</v>
      </c>
      <c r="W20" s="166">
        <v>89817.763897559649</v>
      </c>
      <c r="X20" s="166">
        <v>4447970.0729700159</v>
      </c>
      <c r="Y20" s="171">
        <v>0</v>
      </c>
      <c r="Z20" s="166">
        <v>179.44811694811631</v>
      </c>
      <c r="AA20" s="78"/>
      <c r="AB20" s="166">
        <v>222.81701807244599</v>
      </c>
      <c r="AC20" s="166">
        <v>36.7426296126011</v>
      </c>
      <c r="AD20" s="166">
        <v>49.059259161712703</v>
      </c>
      <c r="AE20" s="166">
        <v>7.7286447793582198</v>
      </c>
      <c r="AF20" s="166">
        <v>65.394559278277299</v>
      </c>
      <c r="AG20" s="166">
        <v>70.0771145791051</v>
      </c>
      <c r="AH20" s="166">
        <v>7.5177052126378596</v>
      </c>
      <c r="AI20" s="166">
        <v>4.7562863422692301</v>
      </c>
      <c r="AJ20" s="166">
        <v>121.70647860375099</v>
      </c>
      <c r="AK20" s="166">
        <v>26.159357162190702</v>
      </c>
      <c r="AL20" s="166">
        <v>41.157247345047402</v>
      </c>
      <c r="AM20" s="166">
        <v>0.93528662420305597</v>
      </c>
      <c r="AN20" s="166">
        <v>12.1217884271881</v>
      </c>
      <c r="AO20" s="166">
        <v>5.7291371431046896</v>
      </c>
      <c r="AP20" s="166">
        <v>6.2023107401662401</v>
      </c>
      <c r="AQ20" s="166">
        <v>1.13959706259142</v>
      </c>
      <c r="AR20" s="166">
        <v>0.60225909644834597</v>
      </c>
      <c r="AS20" s="166">
        <v>14.5241822348132</v>
      </c>
      <c r="AT20" s="166">
        <v>3.6051810584950901</v>
      </c>
      <c r="AU20" s="74"/>
      <c r="AV20" s="166">
        <v>176.860739616172</v>
      </c>
      <c r="AW20" s="171">
        <v>0</v>
      </c>
      <c r="AX20" s="166">
        <v>238.33059961246099</v>
      </c>
      <c r="AY20" s="166">
        <v>242.983493242772</v>
      </c>
      <c r="AZ20" s="166">
        <v>31.3491636639849</v>
      </c>
      <c r="BA20" s="166">
        <v>28.5641753534446</v>
      </c>
      <c r="BB20" s="166">
        <v>217.09500763222499</v>
      </c>
      <c r="BC20" s="166">
        <v>24.5434220490895</v>
      </c>
      <c r="BD20" s="166">
        <v>146.54992303597399</v>
      </c>
      <c r="BE20" s="166">
        <v>8.2911114158396906</v>
      </c>
      <c r="BF20" s="166">
        <v>4.5508813544563704</v>
      </c>
      <c r="BG20" s="166">
        <v>9.3447133757888494</v>
      </c>
      <c r="BH20" s="166">
        <v>9.1936500730754407</v>
      </c>
      <c r="BI20" s="166">
        <v>3.0375578864894002</v>
      </c>
      <c r="BJ20" s="171">
        <v>0</v>
      </c>
      <c r="BK20" s="166">
        <v>18.6195618425585</v>
      </c>
      <c r="BL20" s="166">
        <v>5.3353279509039702</v>
      </c>
      <c r="BM20" s="171">
        <v>0</v>
      </c>
      <c r="BN20" s="171">
        <v>0</v>
      </c>
      <c r="BO20" s="74"/>
      <c r="BP20" s="166">
        <v>399.67775768861799</v>
      </c>
      <c r="BQ20" s="166">
        <v>36.7426296126011</v>
      </c>
      <c r="BR20" s="166">
        <v>287.389858774174</v>
      </c>
      <c r="BS20" s="166">
        <v>250.71213802213001</v>
      </c>
      <c r="BT20" s="166">
        <v>96.743722942262195</v>
      </c>
      <c r="BU20" s="166">
        <v>98.641289932549697</v>
      </c>
      <c r="BV20" s="166">
        <v>224.61271284486301</v>
      </c>
      <c r="BW20" s="166">
        <v>29.299708391358699</v>
      </c>
      <c r="BX20" s="166">
        <v>268.25640163972599</v>
      </c>
      <c r="BY20" s="166">
        <v>34.450468578030403</v>
      </c>
      <c r="BZ20" s="166">
        <v>45.708128699503703</v>
      </c>
      <c r="CA20" s="166">
        <v>10.279999999991899</v>
      </c>
      <c r="CB20" s="166">
        <v>21.3154385002635</v>
      </c>
      <c r="CC20" s="166">
        <v>8.7666950295940893</v>
      </c>
      <c r="CD20" s="166">
        <v>6.2023107401662401</v>
      </c>
      <c r="CE20" s="166">
        <v>19.759158905149999</v>
      </c>
      <c r="CF20" s="166">
        <v>5.93758704735232</v>
      </c>
      <c r="CG20" s="166">
        <v>14.5241822348132</v>
      </c>
      <c r="CH20" s="166">
        <v>3.6051810584950901</v>
      </c>
      <c r="CI20" s="78"/>
      <c r="CJ20" s="159">
        <v>1.76</v>
      </c>
    </row>
    <row r="21" spans="1:88" s="64" customFormat="1" ht="13.8" x14ac:dyDescent="0.3">
      <c r="A21" s="66" t="s">
        <v>210</v>
      </c>
      <c r="B21" s="71">
        <v>1033.2719999999999</v>
      </c>
      <c r="C21" s="144">
        <v>1036.32</v>
      </c>
      <c r="D21" s="144">
        <v>1034.796</v>
      </c>
      <c r="E21" s="166">
        <v>0.108059086700402</v>
      </c>
      <c r="F21" s="166">
        <v>5.6724793039891697E-2</v>
      </c>
      <c r="G21" s="166">
        <v>8.5743750000001508</v>
      </c>
      <c r="H21" s="166">
        <v>79888.280858812403</v>
      </c>
      <c r="I21" s="166">
        <v>4915764.2907643002</v>
      </c>
      <c r="J21" s="171">
        <v>0</v>
      </c>
      <c r="K21" s="166">
        <v>52.7735215235219</v>
      </c>
      <c r="L21" s="74"/>
      <c r="M21" s="166">
        <v>8.3774024011266005E-2</v>
      </c>
      <c r="N21" s="166">
        <v>4.3583821486526203E-2</v>
      </c>
      <c r="O21" s="166">
        <v>3.5798309999998499</v>
      </c>
      <c r="P21" s="166">
        <v>4817.7416339325</v>
      </c>
      <c r="Q21" s="166">
        <v>479256.72925672901</v>
      </c>
      <c r="R21" s="171">
        <v>0</v>
      </c>
      <c r="S21" s="166">
        <v>124.99812499812499</v>
      </c>
      <c r="T21" s="74"/>
      <c r="U21" s="166">
        <v>0.2921417252380859</v>
      </c>
      <c r="V21" s="166">
        <v>12.154206</v>
      </c>
      <c r="W21" s="166">
        <v>84706.022492744902</v>
      </c>
      <c r="X21" s="166">
        <v>5395021.0200210288</v>
      </c>
      <c r="Y21" s="171">
        <v>0</v>
      </c>
      <c r="Z21" s="166">
        <v>177.77164652164689</v>
      </c>
      <c r="AA21" s="78"/>
      <c r="AB21" s="166">
        <v>219.64908063563499</v>
      </c>
      <c r="AC21" s="166">
        <v>59.362976163104001</v>
      </c>
      <c r="AD21" s="166">
        <v>55.607496604334401</v>
      </c>
      <c r="AE21" s="166">
        <v>17.306501922215599</v>
      </c>
      <c r="AF21" s="166">
        <v>79.261012597806797</v>
      </c>
      <c r="AG21" s="166">
        <v>77.635345119139103</v>
      </c>
      <c r="AH21" s="166">
        <v>5.7214639409635204</v>
      </c>
      <c r="AI21" s="166">
        <v>3.7911747040382302</v>
      </c>
      <c r="AJ21" s="166">
        <v>131.94072369855201</v>
      </c>
      <c r="AK21" s="166">
        <v>27.379362214244999</v>
      </c>
      <c r="AL21" s="166">
        <v>40.962372693236802</v>
      </c>
      <c r="AM21" s="166">
        <v>0.64798301486146603</v>
      </c>
      <c r="AN21" s="166">
        <v>12.525469353879201</v>
      </c>
      <c r="AO21" s="166">
        <v>4.2253290389963603</v>
      </c>
      <c r="AP21" s="166">
        <v>3.9618134416835602</v>
      </c>
      <c r="AQ21" s="166">
        <v>2.4692952745251802</v>
      </c>
      <c r="AR21" s="166">
        <v>0.75869167827282702</v>
      </c>
      <c r="AS21" s="166">
        <v>14.932533641269099</v>
      </c>
      <c r="AT21" s="166">
        <v>2.5565879613504601</v>
      </c>
      <c r="AU21" s="74"/>
      <c r="AV21" s="166">
        <v>166.564684036416</v>
      </c>
      <c r="AW21" s="171">
        <v>0</v>
      </c>
      <c r="AX21" s="166">
        <v>240.23998603167999</v>
      </c>
      <c r="AY21" s="166">
        <v>237.362223165648</v>
      </c>
      <c r="AZ21" s="166">
        <v>31.9696074107908</v>
      </c>
      <c r="BA21" s="166">
        <v>15.4440596602441</v>
      </c>
      <c r="BB21" s="166">
        <v>211.115657470738</v>
      </c>
      <c r="BC21" s="166">
        <v>30.9218876218603</v>
      </c>
      <c r="BD21" s="166">
        <v>119.742230855016</v>
      </c>
      <c r="BE21" s="166">
        <v>6.57212240405652</v>
      </c>
      <c r="BF21" s="166">
        <v>3.58335915738065</v>
      </c>
      <c r="BG21" s="166">
        <v>13.534946921433001</v>
      </c>
      <c r="BH21" s="166">
        <v>8.8463935911080398</v>
      </c>
      <c r="BI21" s="166">
        <v>2.33519716225674</v>
      </c>
      <c r="BJ21" s="171">
        <v>0</v>
      </c>
      <c r="BK21" s="166">
        <v>19.2844109485257</v>
      </c>
      <c r="BL21" s="166">
        <v>8.5286840616277999</v>
      </c>
      <c r="BM21" s="171">
        <v>0</v>
      </c>
      <c r="BN21" s="171">
        <v>0</v>
      </c>
      <c r="BO21" s="74"/>
      <c r="BP21" s="166">
        <v>386.21376467204999</v>
      </c>
      <c r="BQ21" s="166">
        <v>59.362976163104001</v>
      </c>
      <c r="BR21" s="166">
        <v>295.847482636015</v>
      </c>
      <c r="BS21" s="166">
        <v>254.66872508786301</v>
      </c>
      <c r="BT21" s="166">
        <v>111.230620008598</v>
      </c>
      <c r="BU21" s="166">
        <v>93.079404779383196</v>
      </c>
      <c r="BV21" s="166">
        <v>216.83712141170199</v>
      </c>
      <c r="BW21" s="166">
        <v>34.713062325898498</v>
      </c>
      <c r="BX21" s="166">
        <v>251.68295455356801</v>
      </c>
      <c r="BY21" s="166">
        <v>33.9514846183015</v>
      </c>
      <c r="BZ21" s="166">
        <v>44.5457318506175</v>
      </c>
      <c r="CA21" s="166">
        <v>14.1829299362944</v>
      </c>
      <c r="CB21" s="166">
        <v>21.3718629449872</v>
      </c>
      <c r="CC21" s="166">
        <v>6.5605262012530998</v>
      </c>
      <c r="CD21" s="166">
        <v>3.9618134416835602</v>
      </c>
      <c r="CE21" s="166">
        <v>21.753706223050798</v>
      </c>
      <c r="CF21" s="166">
        <v>9.2873757399006305</v>
      </c>
      <c r="CG21" s="166">
        <v>14.932533641269099</v>
      </c>
      <c r="CH21" s="166">
        <v>2.5565879613504601</v>
      </c>
      <c r="CI21" s="78"/>
      <c r="CJ21" s="159">
        <v>1.63</v>
      </c>
    </row>
    <row r="22" spans="1:88" s="64" customFormat="1" ht="13.8" x14ac:dyDescent="0.3">
      <c r="A22" s="66" t="s">
        <v>211</v>
      </c>
      <c r="B22" s="71">
        <v>1039.3679999999999</v>
      </c>
      <c r="C22" s="144">
        <v>1042.4159999999999</v>
      </c>
      <c r="D22" s="144">
        <v>1040.8920000000001</v>
      </c>
      <c r="E22" s="166">
        <v>0.106998344287336</v>
      </c>
      <c r="F22" s="166">
        <v>5.40798390044872E-2</v>
      </c>
      <c r="G22" s="166">
        <v>9.4603200000001593</v>
      </c>
      <c r="H22" s="166">
        <v>71901.180858817504</v>
      </c>
      <c r="I22" s="166">
        <v>5594052.4690524898</v>
      </c>
      <c r="J22" s="171">
        <v>0</v>
      </c>
      <c r="K22" s="166">
        <v>72.052228302227604</v>
      </c>
      <c r="L22" s="74"/>
      <c r="M22" s="166">
        <v>8.4849155552729399E-2</v>
      </c>
      <c r="N22" s="166">
        <v>4.3589334768243199E-2</v>
      </c>
      <c r="O22" s="166">
        <v>2.9920970000000802</v>
      </c>
      <c r="P22" s="166">
        <v>5011.9375752782598</v>
      </c>
      <c r="Q22" s="166">
        <v>467828.59282859298</v>
      </c>
      <c r="R22" s="171">
        <v>0</v>
      </c>
      <c r="S22" s="166">
        <v>143.27179952180001</v>
      </c>
      <c r="T22" s="74"/>
      <c r="U22" s="166">
        <v>0.28951667361279576</v>
      </c>
      <c r="V22" s="166">
        <v>12.452417000000239</v>
      </c>
      <c r="W22" s="166">
        <v>76913.11843409577</v>
      </c>
      <c r="X22" s="166">
        <v>6061881.0618810831</v>
      </c>
      <c r="Y22" s="171">
        <v>0</v>
      </c>
      <c r="Z22" s="166">
        <v>215.32402782402761</v>
      </c>
      <c r="AA22" s="78"/>
      <c r="AB22" s="171">
        <v>0</v>
      </c>
      <c r="AC22" s="166">
        <v>37.859456108135703</v>
      </c>
      <c r="AD22" s="166">
        <v>62.013526619760697</v>
      </c>
      <c r="AE22" s="166">
        <v>54.105601075498598</v>
      </c>
      <c r="AF22" s="166">
        <v>86.631912527893903</v>
      </c>
      <c r="AG22" s="166">
        <v>74.689999049996104</v>
      </c>
      <c r="AH22" s="166">
        <v>5.2835749057254198</v>
      </c>
      <c r="AI22" s="166">
        <v>2.5666108112808201</v>
      </c>
      <c r="AJ22" s="166">
        <v>125.480997053122</v>
      </c>
      <c r="AK22" s="166">
        <v>27.562520758531701</v>
      </c>
      <c r="AL22" s="166">
        <v>37.537349190451998</v>
      </c>
      <c r="AM22" s="166">
        <v>7.1932059447924301E-2</v>
      </c>
      <c r="AN22" s="166">
        <v>10.5560416433618</v>
      </c>
      <c r="AO22" s="166">
        <v>2.2912996169911799</v>
      </c>
      <c r="AP22" s="166">
        <v>4.9826076433080297</v>
      </c>
      <c r="AQ22" s="166">
        <v>1.4186897858290799</v>
      </c>
      <c r="AR22" s="166">
        <v>1.55201928098854</v>
      </c>
      <c r="AS22" s="166">
        <v>15.829896902009301</v>
      </c>
      <c r="AT22" s="166">
        <v>2.78508356545905</v>
      </c>
      <c r="AU22" s="74"/>
      <c r="AV22" s="166">
        <v>240.22565717194101</v>
      </c>
      <c r="AW22" s="171">
        <v>0</v>
      </c>
      <c r="AX22" s="166">
        <v>228.08070810444701</v>
      </c>
      <c r="AY22" s="166">
        <v>240.68086393547799</v>
      </c>
      <c r="AZ22" s="166">
        <v>28.311728804215299</v>
      </c>
      <c r="BA22" s="166">
        <v>23.690335835010199</v>
      </c>
      <c r="BB22" s="166">
        <v>253.62901510205</v>
      </c>
      <c r="BC22" s="166">
        <v>33.037216443238002</v>
      </c>
      <c r="BD22" s="166">
        <v>143.586851892407</v>
      </c>
      <c r="BE22" s="166">
        <v>4.9021103152124299</v>
      </c>
      <c r="BF22" s="166">
        <v>2.1457779857235599</v>
      </c>
      <c r="BG22" s="166">
        <v>8.1746921443671408</v>
      </c>
      <c r="BH22" s="166">
        <v>6.2225937968002896</v>
      </c>
      <c r="BI22" s="166">
        <v>1.3897506093321399</v>
      </c>
      <c r="BJ22" s="171">
        <v>0</v>
      </c>
      <c r="BK22" s="166">
        <v>21.275297620122998</v>
      </c>
      <c r="BL22" s="166">
        <v>9.1856247823802306</v>
      </c>
      <c r="BM22" s="171">
        <v>0</v>
      </c>
      <c r="BN22" s="171">
        <v>0</v>
      </c>
      <c r="BO22" s="74"/>
      <c r="BP22" s="166">
        <v>240.22565717194101</v>
      </c>
      <c r="BQ22" s="166">
        <v>37.859456108135703</v>
      </c>
      <c r="BR22" s="166">
        <v>290.09423472420798</v>
      </c>
      <c r="BS22" s="166">
        <v>294.786465010977</v>
      </c>
      <c r="BT22" s="166">
        <v>114.943641332109</v>
      </c>
      <c r="BU22" s="166">
        <v>98.380334885006306</v>
      </c>
      <c r="BV22" s="166">
        <v>258.91259000777501</v>
      </c>
      <c r="BW22" s="166">
        <v>35.603827254518798</v>
      </c>
      <c r="BX22" s="166">
        <v>269.06784894552999</v>
      </c>
      <c r="BY22" s="166">
        <v>32.464631073744101</v>
      </c>
      <c r="BZ22" s="166">
        <v>39.683127176175603</v>
      </c>
      <c r="CA22" s="166">
        <v>8.2466242038150703</v>
      </c>
      <c r="CB22" s="166">
        <v>16.778635440162098</v>
      </c>
      <c r="CC22" s="166">
        <v>3.68105022632332</v>
      </c>
      <c r="CD22" s="166">
        <v>4.9826076433080297</v>
      </c>
      <c r="CE22" s="166">
        <v>22.6939874059521</v>
      </c>
      <c r="CF22" s="166">
        <v>10.7376440633688</v>
      </c>
      <c r="CG22" s="166">
        <v>15.829896902009301</v>
      </c>
      <c r="CH22" s="166">
        <v>2.78508356545905</v>
      </c>
      <c r="CI22" s="78"/>
      <c r="CJ22" s="159">
        <v>1.64</v>
      </c>
    </row>
    <row r="23" spans="1:88" s="64" customFormat="1" ht="13.8" x14ac:dyDescent="0.3">
      <c r="A23" s="66" t="s">
        <v>212</v>
      </c>
      <c r="B23" s="71">
        <v>1045.4639999999999</v>
      </c>
      <c r="C23" s="144">
        <v>1048.5119999999999</v>
      </c>
      <c r="D23" s="144">
        <v>1046.9880000000001</v>
      </c>
      <c r="E23" s="166">
        <v>0.113130944718581</v>
      </c>
      <c r="F23" s="166">
        <v>5.4477657167436001E-2</v>
      </c>
      <c r="G23" s="166">
        <v>8.5578419999998498</v>
      </c>
      <c r="H23" s="166">
        <v>35793.406362899303</v>
      </c>
      <c r="I23" s="166">
        <v>5628668.1286681201</v>
      </c>
      <c r="J23" s="171">
        <v>0</v>
      </c>
      <c r="K23" s="166">
        <v>47.055734555734297</v>
      </c>
      <c r="L23" s="74"/>
      <c r="M23" s="166">
        <v>8.3489727311359493E-2</v>
      </c>
      <c r="N23" s="166">
        <v>4.3434499964084397E-2</v>
      </c>
      <c r="O23" s="166">
        <v>3.3513480000001499</v>
      </c>
      <c r="P23" s="166">
        <v>6409.4850549841103</v>
      </c>
      <c r="Q23" s="166">
        <v>619022.49402249395</v>
      </c>
      <c r="R23" s="171">
        <v>0</v>
      </c>
      <c r="S23" s="166">
        <v>99.798256048256405</v>
      </c>
      <c r="T23" s="74"/>
      <c r="U23" s="166">
        <v>0.2945328291614609</v>
      </c>
      <c r="V23" s="166">
        <v>11.909189999999999</v>
      </c>
      <c r="W23" s="166">
        <v>42202.891417883409</v>
      </c>
      <c r="X23" s="166">
        <v>6247690.6226906143</v>
      </c>
      <c r="Y23" s="171">
        <v>0</v>
      </c>
      <c r="Z23" s="166">
        <v>146.8539906039907</v>
      </c>
      <c r="AA23" s="78"/>
      <c r="AB23" s="166">
        <v>233.17424404526</v>
      </c>
      <c r="AC23" s="166">
        <v>35.230544350157601</v>
      </c>
      <c r="AD23" s="166">
        <v>57.974960719392001</v>
      </c>
      <c r="AE23" s="166">
        <v>49.4724293025793</v>
      </c>
      <c r="AF23" s="166">
        <v>79.070070652609701</v>
      </c>
      <c r="AG23" s="166">
        <v>77.995550492706599</v>
      </c>
      <c r="AH23" s="166">
        <v>6.6853499810552499</v>
      </c>
      <c r="AI23" s="166">
        <v>3.1621457172695502</v>
      </c>
      <c r="AJ23" s="166">
        <v>112.07976526456901</v>
      </c>
      <c r="AK23" s="166">
        <v>22.775910145609</v>
      </c>
      <c r="AL23" s="166">
        <v>36.475434583906299</v>
      </c>
      <c r="AM23" s="166">
        <v>0.24611464968132701</v>
      </c>
      <c r="AN23" s="166">
        <v>10.815568843260699</v>
      </c>
      <c r="AO23" s="166">
        <v>4.7380168436619901</v>
      </c>
      <c r="AP23" s="166">
        <v>7.9836811333121602</v>
      </c>
      <c r="AQ23" s="166">
        <v>2.4990853616731199</v>
      </c>
      <c r="AR23" s="166">
        <v>1.7154297963088401</v>
      </c>
      <c r="AS23" s="166">
        <v>15.925326164228901</v>
      </c>
      <c r="AT23" s="166">
        <v>3.1796539867681601</v>
      </c>
      <c r="AU23" s="74"/>
      <c r="AV23" s="166">
        <v>181.63108469359599</v>
      </c>
      <c r="AW23" s="166">
        <v>2.6048595003572701</v>
      </c>
      <c r="AX23" s="166">
        <v>194.98296587403101</v>
      </c>
      <c r="AY23" s="166">
        <v>322.68621677399</v>
      </c>
      <c r="AZ23" s="166">
        <v>21.0173702573335</v>
      </c>
      <c r="BA23" s="166">
        <v>16.724787639585799</v>
      </c>
      <c r="BB23" s="166">
        <v>183.378056835622</v>
      </c>
      <c r="BC23" s="166">
        <v>27.0500226323074</v>
      </c>
      <c r="BD23" s="166">
        <v>111.285817775735</v>
      </c>
      <c r="BE23" s="166">
        <v>11.698668206341599</v>
      </c>
      <c r="BF23" s="166">
        <v>1.6922123084954801</v>
      </c>
      <c r="BG23" s="166">
        <v>31.4821231422248</v>
      </c>
      <c r="BH23" s="166">
        <v>9.8266894249688708</v>
      </c>
      <c r="BI23" s="166">
        <v>4.4454511229097298</v>
      </c>
      <c r="BJ23" s="166">
        <v>0.70205851087137805</v>
      </c>
      <c r="BK23" s="166">
        <v>27.170579145843099</v>
      </c>
      <c r="BL23" s="166">
        <v>28.410719663992399</v>
      </c>
      <c r="BM23" s="171">
        <v>0</v>
      </c>
      <c r="BN23" s="171">
        <v>0</v>
      </c>
      <c r="BO23" s="74"/>
      <c r="BP23" s="166">
        <v>414.80532873885602</v>
      </c>
      <c r="BQ23" s="166">
        <v>37.835403850514901</v>
      </c>
      <c r="BR23" s="166">
        <v>252.957926593423</v>
      </c>
      <c r="BS23" s="166">
        <v>372.15864607656903</v>
      </c>
      <c r="BT23" s="166">
        <v>100.087440909943</v>
      </c>
      <c r="BU23" s="166">
        <v>94.720338132292397</v>
      </c>
      <c r="BV23" s="166">
        <v>190.063406816678</v>
      </c>
      <c r="BW23" s="166">
        <v>30.212168349576999</v>
      </c>
      <c r="BX23" s="166">
        <v>223.36558304030399</v>
      </c>
      <c r="BY23" s="166">
        <v>34.474578351950498</v>
      </c>
      <c r="BZ23" s="166">
        <v>38.167646892401699</v>
      </c>
      <c r="CA23" s="166">
        <v>31.7282377919061</v>
      </c>
      <c r="CB23" s="166">
        <v>20.6422582682296</v>
      </c>
      <c r="CC23" s="166">
        <v>9.1834679665717207</v>
      </c>
      <c r="CD23" s="166">
        <v>8.6857396441835384</v>
      </c>
      <c r="CE23" s="166">
        <v>29.669664507516199</v>
      </c>
      <c r="CF23" s="166">
        <v>30.1261494603012</v>
      </c>
      <c r="CG23" s="166">
        <v>15.925326164228901</v>
      </c>
      <c r="CH23" s="166">
        <v>3.1796539867681601</v>
      </c>
      <c r="CI23" s="78"/>
      <c r="CJ23" s="159">
        <v>1.75</v>
      </c>
    </row>
    <row r="24" spans="1:88" s="64" customFormat="1" ht="13.8" x14ac:dyDescent="0.3">
      <c r="A24" s="66" t="s">
        <v>213</v>
      </c>
      <c r="B24" s="71">
        <v>1051.56</v>
      </c>
      <c r="C24" s="144">
        <v>1054.6079999999999</v>
      </c>
      <c r="D24" s="144">
        <v>1053.0840000000001</v>
      </c>
      <c r="E24" s="166">
        <v>0.106879716207348</v>
      </c>
      <c r="F24" s="166">
        <v>5.5993495497954897E-2</v>
      </c>
      <c r="G24" s="166">
        <v>6.4876310000000998</v>
      </c>
      <c r="H24" s="166">
        <v>28900.999921426901</v>
      </c>
      <c r="I24" s="166">
        <v>4982861.2328612702</v>
      </c>
      <c r="J24" s="166">
        <v>2.9362060612062399</v>
      </c>
      <c r="K24" s="166">
        <v>51.980083230083899</v>
      </c>
      <c r="L24" s="74"/>
      <c r="M24" s="166">
        <v>8.2213609345493405E-2</v>
      </c>
      <c r="N24" s="166">
        <v>4.3131309402574702E-2</v>
      </c>
      <c r="O24" s="166">
        <v>3.47430799999995</v>
      </c>
      <c r="P24" s="166">
        <v>1021.0132888184201</v>
      </c>
      <c r="Q24" s="166">
        <v>238881.488881489</v>
      </c>
      <c r="R24" s="166">
        <v>36.287286287286598</v>
      </c>
      <c r="S24" s="166">
        <v>233.11251436251399</v>
      </c>
      <c r="T24" s="74"/>
      <c r="U24" s="166">
        <v>0.28821813045337097</v>
      </c>
      <c r="V24" s="166">
        <v>9.9619390000000507</v>
      </c>
      <c r="W24" s="166">
        <v>29922.013210245321</v>
      </c>
      <c r="X24" s="166">
        <v>5221742.7217427595</v>
      </c>
      <c r="Y24" s="166">
        <v>39.22349234849284</v>
      </c>
      <c r="Z24" s="166">
        <v>285.09259759259788</v>
      </c>
      <c r="AA24" s="78"/>
      <c r="AB24" s="166">
        <v>233.45785223160601</v>
      </c>
      <c r="AC24" s="166">
        <v>45.975088700359997</v>
      </c>
      <c r="AD24" s="166">
        <v>53.943074159078897</v>
      </c>
      <c r="AE24" s="166">
        <v>26.330220995779001</v>
      </c>
      <c r="AF24" s="166">
        <v>93.428810871490199</v>
      </c>
      <c r="AG24" s="166">
        <v>81.475535189007601</v>
      </c>
      <c r="AH24" s="166">
        <v>19.934491240100201</v>
      </c>
      <c r="AI24" s="166">
        <v>15.010549921654301</v>
      </c>
      <c r="AJ24" s="166">
        <v>129.211926019369</v>
      </c>
      <c r="AK24" s="166">
        <v>30.033961929164999</v>
      </c>
      <c r="AL24" s="166">
        <v>42.549789127776897</v>
      </c>
      <c r="AM24" s="166">
        <v>2.1403821656033402</v>
      </c>
      <c r="AN24" s="166">
        <v>17.889199790701799</v>
      </c>
      <c r="AO24" s="166">
        <v>10.6728127176162</v>
      </c>
      <c r="AP24" s="166">
        <v>7.8672860092182502</v>
      </c>
      <c r="AQ24" s="166">
        <v>3.36097822203801</v>
      </c>
      <c r="AR24" s="166">
        <v>0.85968140668506299</v>
      </c>
      <c r="AS24" s="166">
        <v>18.799438428090699</v>
      </c>
      <c r="AT24" s="166">
        <v>3.4726003220745101</v>
      </c>
      <c r="AU24" s="74"/>
      <c r="AV24" s="166">
        <v>103.180832251498</v>
      </c>
      <c r="AW24" s="171">
        <v>0</v>
      </c>
      <c r="AX24" s="166">
        <v>166.50066407367001</v>
      </c>
      <c r="AY24" s="166">
        <v>218.86789947876699</v>
      </c>
      <c r="AZ24" s="166">
        <v>29.935088063673501</v>
      </c>
      <c r="BA24" s="166">
        <v>20.7460370501516</v>
      </c>
      <c r="BB24" s="166">
        <v>228.60041895965401</v>
      </c>
      <c r="BC24" s="166">
        <v>30.820263535856601</v>
      </c>
      <c r="BD24" s="166">
        <v>133.58650679028599</v>
      </c>
      <c r="BE24" s="166">
        <v>2.4109773920576099E-2</v>
      </c>
      <c r="BF24" s="166">
        <v>2.9814806754868601E-2</v>
      </c>
      <c r="BG24" s="171">
        <v>0</v>
      </c>
      <c r="BH24" s="166">
        <v>3.44605669126559E-2</v>
      </c>
      <c r="BI24" s="166">
        <v>1.4717096100275599E-2</v>
      </c>
      <c r="BJ24" s="171">
        <v>0</v>
      </c>
      <c r="BK24" s="166">
        <v>23.541616368655799</v>
      </c>
      <c r="BL24" s="166">
        <v>12.4578949773656</v>
      </c>
      <c r="BM24" s="171">
        <v>0</v>
      </c>
      <c r="BN24" s="171">
        <v>0</v>
      </c>
      <c r="BO24" s="74"/>
      <c r="BP24" s="166">
        <v>336.63868448310399</v>
      </c>
      <c r="BQ24" s="166">
        <v>45.975088700359997</v>
      </c>
      <c r="BR24" s="166">
        <v>220.44373823274901</v>
      </c>
      <c r="BS24" s="166">
        <v>245.19812047454599</v>
      </c>
      <c r="BT24" s="166">
        <v>123.363898935164</v>
      </c>
      <c r="BU24" s="166">
        <v>102.221572239159</v>
      </c>
      <c r="BV24" s="166">
        <v>248.53491019975399</v>
      </c>
      <c r="BW24" s="166">
        <v>45.830813457510899</v>
      </c>
      <c r="BX24" s="166">
        <v>262.798432809654</v>
      </c>
      <c r="BY24" s="166">
        <v>30.058071703085599</v>
      </c>
      <c r="BZ24" s="166">
        <v>42.579603934531796</v>
      </c>
      <c r="CA24" s="166">
        <v>2.1403821656033402</v>
      </c>
      <c r="CB24" s="166">
        <v>17.923660357614501</v>
      </c>
      <c r="CC24" s="166">
        <v>10.6875298137165</v>
      </c>
      <c r="CD24" s="166">
        <v>7.8672860092182502</v>
      </c>
      <c r="CE24" s="166">
        <v>26.902594590693798</v>
      </c>
      <c r="CF24" s="166">
        <v>13.3175763840507</v>
      </c>
      <c r="CG24" s="166">
        <v>18.799438428090699</v>
      </c>
      <c r="CH24" s="166">
        <v>3.4726003220745101</v>
      </c>
      <c r="CI24" s="78"/>
      <c r="CJ24" s="159">
        <v>1.71</v>
      </c>
    </row>
    <row r="25" spans="1:88" s="64" customFormat="1" ht="13.8" x14ac:dyDescent="0.3">
      <c r="A25" s="66" t="s">
        <v>214</v>
      </c>
      <c r="B25" s="71">
        <v>1057.6559999999999</v>
      </c>
      <c r="C25" s="144">
        <v>1060.704</v>
      </c>
      <c r="D25" s="144">
        <v>1059.18</v>
      </c>
      <c r="E25" s="166">
        <v>0.113255468019065</v>
      </c>
      <c r="F25" s="166">
        <v>5.6158603932279297E-2</v>
      </c>
      <c r="G25" s="166">
        <v>4.4387030000000003</v>
      </c>
      <c r="H25" s="166">
        <v>33892.698893667803</v>
      </c>
      <c r="I25" s="166">
        <v>5529721.1547211204</v>
      </c>
      <c r="J25" s="171">
        <v>0</v>
      </c>
      <c r="K25" s="166">
        <v>48.403954653954301</v>
      </c>
      <c r="L25" s="74"/>
      <c r="M25" s="166">
        <v>8.9547949787371794E-2</v>
      </c>
      <c r="N25" s="166">
        <v>4.4000533040355699E-2</v>
      </c>
      <c r="O25" s="166">
        <v>3.21046399999996</v>
      </c>
      <c r="P25" s="166">
        <v>4599.2349436995801</v>
      </c>
      <c r="Q25" s="166">
        <v>720806.97080697096</v>
      </c>
      <c r="R25" s="171">
        <v>0</v>
      </c>
      <c r="S25" s="166">
        <v>145.477551727552</v>
      </c>
      <c r="T25" s="74"/>
      <c r="U25" s="166">
        <v>0.30296255477907175</v>
      </c>
      <c r="V25" s="166">
        <v>7.6491669999999603</v>
      </c>
      <c r="W25" s="166">
        <v>38491.933837367382</v>
      </c>
      <c r="X25" s="166">
        <v>6250528.1255280916</v>
      </c>
      <c r="Y25" s="171">
        <v>0</v>
      </c>
      <c r="Z25" s="166">
        <v>193.88150638150631</v>
      </c>
      <c r="AA25" s="78"/>
      <c r="AB25" s="166">
        <v>244.879312463677</v>
      </c>
      <c r="AC25" s="166">
        <v>39.271323630462398</v>
      </c>
      <c r="AD25" s="166">
        <v>59.109560143727897</v>
      </c>
      <c r="AE25" s="166">
        <v>37.404113422487498</v>
      </c>
      <c r="AF25" s="166">
        <v>92.517721503667104</v>
      </c>
      <c r="AG25" s="166">
        <v>75.571167934777904</v>
      </c>
      <c r="AH25" s="166">
        <v>16.612896523105199</v>
      </c>
      <c r="AI25" s="166">
        <v>13.7046613857911</v>
      </c>
      <c r="AJ25" s="166">
        <v>105.34868474989599</v>
      </c>
      <c r="AK25" s="166">
        <v>20.657153311803299</v>
      </c>
      <c r="AL25" s="166">
        <v>33.5652557015949</v>
      </c>
      <c r="AM25" s="166">
        <v>0.72059447982955904</v>
      </c>
      <c r="AN25" s="166">
        <v>9.3265694025952204</v>
      </c>
      <c r="AO25" s="166">
        <v>4.2816599930353396</v>
      </c>
      <c r="AP25" s="166">
        <v>6.9910317592738798</v>
      </c>
      <c r="AQ25" s="166">
        <v>2.5317787200261499</v>
      </c>
      <c r="AR25" s="166">
        <v>1.38848189415014</v>
      </c>
      <c r="AS25" s="166">
        <v>12.9004962560678</v>
      </c>
      <c r="AT25" s="166">
        <v>2.0072342879522398</v>
      </c>
      <c r="AU25" s="74"/>
      <c r="AV25" s="166">
        <v>211.846016885344</v>
      </c>
      <c r="AW25" s="171">
        <v>0</v>
      </c>
      <c r="AX25" s="166">
        <v>206.241042892618</v>
      </c>
      <c r="AY25" s="166">
        <v>161.706288827571</v>
      </c>
      <c r="AZ25" s="166">
        <v>31.551745543035601</v>
      </c>
      <c r="BA25" s="166">
        <v>23.714947015692299</v>
      </c>
      <c r="BB25" s="166">
        <v>203.299546469891</v>
      </c>
      <c r="BC25" s="166">
        <v>27.258091922001199</v>
      </c>
      <c r="BD25" s="166">
        <v>143.654183505264</v>
      </c>
      <c r="BE25" s="166">
        <v>6.5437208379197198</v>
      </c>
      <c r="BF25" s="166">
        <v>2.9509046396240701</v>
      </c>
      <c r="BG25" s="166">
        <v>6.7385987261092897</v>
      </c>
      <c r="BH25" s="166">
        <v>7.7831651841298601</v>
      </c>
      <c r="BI25" s="166">
        <v>1.41207999651711</v>
      </c>
      <c r="BJ25" s="171">
        <v>0</v>
      </c>
      <c r="BK25" s="166">
        <v>12.819962037421201</v>
      </c>
      <c r="BL25" s="166">
        <v>3.5208114989542501</v>
      </c>
      <c r="BM25" s="171">
        <v>0</v>
      </c>
      <c r="BN25" s="171">
        <v>0</v>
      </c>
      <c r="BO25" s="74"/>
      <c r="BP25" s="166">
        <v>456.72532934902</v>
      </c>
      <c r="BQ25" s="166">
        <v>39.271323630462398</v>
      </c>
      <c r="BR25" s="166">
        <v>265.350603036346</v>
      </c>
      <c r="BS25" s="166">
        <v>199.110402250059</v>
      </c>
      <c r="BT25" s="166">
        <v>124.069467046703</v>
      </c>
      <c r="BU25" s="166">
        <v>99.286114950470207</v>
      </c>
      <c r="BV25" s="166">
        <v>219.91244299299601</v>
      </c>
      <c r="BW25" s="166">
        <v>40.962753307792298</v>
      </c>
      <c r="BX25" s="166">
        <v>249.00286825516</v>
      </c>
      <c r="BY25" s="166">
        <v>27.200874149723099</v>
      </c>
      <c r="BZ25" s="166">
        <v>36.5161603412189</v>
      </c>
      <c r="CA25" s="166">
        <v>7.4591932059388499</v>
      </c>
      <c r="CB25" s="166">
        <v>17.1097345867251</v>
      </c>
      <c r="CC25" s="166">
        <v>5.6937399895524603</v>
      </c>
      <c r="CD25" s="166">
        <v>6.9910317592738798</v>
      </c>
      <c r="CE25" s="166">
        <v>15.3517407574474</v>
      </c>
      <c r="CF25" s="166">
        <v>4.9092933931043801</v>
      </c>
      <c r="CG25" s="166">
        <v>12.9004962560678</v>
      </c>
      <c r="CH25" s="166">
        <v>2.0072342879522398</v>
      </c>
      <c r="CI25" s="78"/>
      <c r="CJ25" s="159">
        <v>1.61</v>
      </c>
    </row>
    <row r="26" spans="1:88" s="64" customFormat="1" ht="13.8" x14ac:dyDescent="0.3">
      <c r="A26" s="66" t="s">
        <v>215</v>
      </c>
      <c r="B26" s="71">
        <v>1063.752</v>
      </c>
      <c r="C26" s="144">
        <v>1066.8</v>
      </c>
      <c r="D26" s="144">
        <v>1065.2760000000001</v>
      </c>
      <c r="E26" s="166">
        <v>0.107165043344349</v>
      </c>
      <c r="F26" s="166">
        <v>5.4460843283497901E-2</v>
      </c>
      <c r="G26" s="166">
        <v>4.1356530000001603</v>
      </c>
      <c r="H26" s="166">
        <v>30716.337352690502</v>
      </c>
      <c r="I26" s="166">
        <v>5521389.8963898998</v>
      </c>
      <c r="J26" s="171">
        <v>0</v>
      </c>
      <c r="K26" s="166">
        <v>55.001430001430002</v>
      </c>
      <c r="L26" s="74"/>
      <c r="M26" s="166">
        <v>8.4256172217109002E-2</v>
      </c>
      <c r="N26" s="166">
        <v>4.3366736532130197E-2</v>
      </c>
      <c r="O26" s="166">
        <v>3.1777950000001698</v>
      </c>
      <c r="P26" s="166">
        <v>3797.5755957032402</v>
      </c>
      <c r="Q26" s="166">
        <v>489337.98933798901</v>
      </c>
      <c r="R26" s="171">
        <v>0</v>
      </c>
      <c r="S26" s="166">
        <v>122.15540340540301</v>
      </c>
      <c r="T26" s="74"/>
      <c r="U26" s="166">
        <v>0.28924879537708609</v>
      </c>
      <c r="V26" s="166">
        <v>7.3134480000003297</v>
      </c>
      <c r="W26" s="166">
        <v>34513.912948393743</v>
      </c>
      <c r="X26" s="166">
        <v>6010727.8857278889</v>
      </c>
      <c r="Y26" s="171">
        <v>0</v>
      </c>
      <c r="Z26" s="166">
        <v>177.15683340683302</v>
      </c>
      <c r="AA26" s="78"/>
      <c r="AB26" s="166">
        <v>238.29312753120601</v>
      </c>
      <c r="AC26" s="166">
        <v>32.534687141804397</v>
      </c>
      <c r="AD26" s="166">
        <v>57.2463039449921</v>
      </c>
      <c r="AE26" s="166">
        <v>47.883991839431602</v>
      </c>
      <c r="AF26" s="166">
        <v>92.337596466691394</v>
      </c>
      <c r="AG26" s="166">
        <v>78.530168979782204</v>
      </c>
      <c r="AH26" s="166">
        <v>19.380597585841102</v>
      </c>
      <c r="AI26" s="166">
        <v>14.9273222057769</v>
      </c>
      <c r="AJ26" s="166">
        <v>120.938087250066</v>
      </c>
      <c r="AK26" s="166">
        <v>19.976904245531198</v>
      </c>
      <c r="AL26" s="166">
        <v>38.719918610716398</v>
      </c>
      <c r="AM26" s="166">
        <v>0.24467091295096799</v>
      </c>
      <c r="AN26" s="166">
        <v>8.69390873825005</v>
      </c>
      <c r="AO26" s="166">
        <v>3.7768382224922701</v>
      </c>
      <c r="AP26" s="166">
        <v>7.7105559411313997</v>
      </c>
      <c r="AQ26" s="166">
        <v>1.48420273171798</v>
      </c>
      <c r="AR26" s="166">
        <v>1.3740185410860699</v>
      </c>
      <c r="AS26" s="166">
        <v>19.170425996428801</v>
      </c>
      <c r="AT26" s="166">
        <v>7.5729609157366298</v>
      </c>
      <c r="AU26" s="74"/>
      <c r="AV26" s="166">
        <v>200.02972957018</v>
      </c>
      <c r="AW26" s="166">
        <v>5.2461982580822903</v>
      </c>
      <c r="AX26" s="166">
        <v>210.814663415231</v>
      </c>
      <c r="AY26" s="166">
        <v>223.08313014458599</v>
      </c>
      <c r="AZ26" s="166">
        <v>24.666430732205601</v>
      </c>
      <c r="BA26" s="166">
        <v>20.155690955099399</v>
      </c>
      <c r="BB26" s="166">
        <v>206.80796037747501</v>
      </c>
      <c r="BC26" s="166">
        <v>24.409065111414701</v>
      </c>
      <c r="BD26" s="166">
        <v>135.56403946104999</v>
      </c>
      <c r="BE26" s="166">
        <v>5.4467892391249197</v>
      </c>
      <c r="BF26" s="166">
        <v>3.3199738857932002</v>
      </c>
      <c r="BG26" s="166">
        <v>8.3313800424561908</v>
      </c>
      <c r="BH26" s="166">
        <v>7.6334573732931901</v>
      </c>
      <c r="BI26" s="166">
        <v>2.2145423485371598</v>
      </c>
      <c r="BJ26" s="171">
        <v>0</v>
      </c>
      <c r="BK26" s="166">
        <v>15.9832653591466</v>
      </c>
      <c r="BL26" s="166">
        <v>7.4290886142050896</v>
      </c>
      <c r="BM26" s="171">
        <v>0</v>
      </c>
      <c r="BN26" s="171">
        <v>0</v>
      </c>
      <c r="BO26" s="74"/>
      <c r="BP26" s="166">
        <v>438.32285710138501</v>
      </c>
      <c r="BQ26" s="166">
        <v>37.780885399886699</v>
      </c>
      <c r="BR26" s="166">
        <v>268.060967360223</v>
      </c>
      <c r="BS26" s="166">
        <v>270.96712198401701</v>
      </c>
      <c r="BT26" s="166">
        <v>117.00402719889701</v>
      </c>
      <c r="BU26" s="166">
        <v>98.685859934881506</v>
      </c>
      <c r="BV26" s="166">
        <v>226.18855796331599</v>
      </c>
      <c r="BW26" s="166">
        <v>39.336387317191601</v>
      </c>
      <c r="BX26" s="166">
        <v>256.50212671111598</v>
      </c>
      <c r="BY26" s="166">
        <v>25.423693484656098</v>
      </c>
      <c r="BZ26" s="166">
        <v>42.039892496509601</v>
      </c>
      <c r="CA26" s="166">
        <v>8.5760509554071493</v>
      </c>
      <c r="CB26" s="166">
        <v>16.327366111543199</v>
      </c>
      <c r="CC26" s="166">
        <v>5.9913805710294303</v>
      </c>
      <c r="CD26" s="166">
        <v>7.7105559411313997</v>
      </c>
      <c r="CE26" s="166">
        <v>17.4674680908646</v>
      </c>
      <c r="CF26" s="166">
        <v>8.8031071552911708</v>
      </c>
      <c r="CG26" s="166">
        <v>19.170425996428801</v>
      </c>
      <c r="CH26" s="166">
        <v>7.5729609157366298</v>
      </c>
      <c r="CI26" s="78"/>
      <c r="CJ26" s="159">
        <v>1.56</v>
      </c>
    </row>
    <row r="27" spans="1:88" s="64" customFormat="1" ht="13.8" x14ac:dyDescent="0.3">
      <c r="A27" s="66" t="s">
        <v>216</v>
      </c>
      <c r="B27" s="71">
        <v>1069.848</v>
      </c>
      <c r="C27" s="144">
        <v>1072.896</v>
      </c>
      <c r="D27" s="144">
        <v>1071.3720000000001</v>
      </c>
      <c r="E27" s="166">
        <v>0.108068773117672</v>
      </c>
      <c r="F27" s="166">
        <v>5.57224768258687E-2</v>
      </c>
      <c r="G27" s="166">
        <v>6.2899249999998403</v>
      </c>
      <c r="H27" s="166">
        <v>87170.872911701197</v>
      </c>
      <c r="I27" s="166">
        <v>5197427.0724271303</v>
      </c>
      <c r="J27" s="171">
        <v>0</v>
      </c>
      <c r="K27" s="166">
        <v>56.176462426462201</v>
      </c>
      <c r="L27" s="74"/>
      <c r="M27" s="166">
        <v>8.3403217719974707E-2</v>
      </c>
      <c r="N27" s="166">
        <v>4.3663274428785599E-2</v>
      </c>
      <c r="O27" s="166">
        <v>3.4769410000001</v>
      </c>
      <c r="P27" s="166">
        <v>949.45496203135201</v>
      </c>
      <c r="Q27" s="166">
        <v>442812.94281294302</v>
      </c>
      <c r="R27" s="166">
        <v>63.119969369969802</v>
      </c>
      <c r="S27" s="166">
        <v>283.82550257550201</v>
      </c>
      <c r="T27" s="74"/>
      <c r="U27" s="166">
        <v>0.29085774209230103</v>
      </c>
      <c r="V27" s="166">
        <v>9.7668659999999399</v>
      </c>
      <c r="W27" s="166">
        <v>88120.327873732545</v>
      </c>
      <c r="X27" s="166">
        <v>5640240.0152400732</v>
      </c>
      <c r="Y27" s="166">
        <v>63.119969369969802</v>
      </c>
      <c r="Z27" s="166">
        <v>340.00196500196421</v>
      </c>
      <c r="AA27" s="78"/>
      <c r="AB27" s="166">
        <v>248.12879541529099</v>
      </c>
      <c r="AC27" s="166">
        <v>49.260627091360703</v>
      </c>
      <c r="AD27" s="166">
        <v>54.015823030325798</v>
      </c>
      <c r="AE27" s="166">
        <v>10.2396602514213</v>
      </c>
      <c r="AF27" s="166">
        <v>64.923788620286601</v>
      </c>
      <c r="AG27" s="166">
        <v>75.299216402248902</v>
      </c>
      <c r="AH27" s="166">
        <v>4.7522762751929299</v>
      </c>
      <c r="AI27" s="166">
        <v>5.4388551096785704</v>
      </c>
      <c r="AJ27" s="166">
        <v>111.354376509902</v>
      </c>
      <c r="AK27" s="166">
        <v>25.9816264727658</v>
      </c>
      <c r="AL27" s="166">
        <v>34.821156859324397</v>
      </c>
      <c r="AM27" s="166">
        <v>1.8784713375780799</v>
      </c>
      <c r="AN27" s="166">
        <v>12.9246060299884</v>
      </c>
      <c r="AO27" s="166">
        <v>5.6327147893442602</v>
      </c>
      <c r="AP27" s="166">
        <v>6.9409652097461301</v>
      </c>
      <c r="AQ27" s="166">
        <v>2.9262449163706599</v>
      </c>
      <c r="AR27" s="166">
        <v>1.9482390320330301</v>
      </c>
      <c r="AS27" s="166">
        <v>8.1508707937143505</v>
      </c>
      <c r="AT27" s="166">
        <v>2.60429165215825</v>
      </c>
      <c r="AU27" s="74"/>
      <c r="AV27" s="166">
        <v>182.895828161943</v>
      </c>
      <c r="AW27" s="171">
        <v>0</v>
      </c>
      <c r="AX27" s="166">
        <v>165.501197898638</v>
      </c>
      <c r="AY27" s="166">
        <v>58.470985282673098</v>
      </c>
      <c r="AZ27" s="166">
        <v>7.61263431391074</v>
      </c>
      <c r="BA27" s="166">
        <v>15.905609928404299</v>
      </c>
      <c r="BB27" s="166">
        <v>203.69148808257901</v>
      </c>
      <c r="BC27" s="166">
        <v>26.471615381263501</v>
      </c>
      <c r="BD27" s="166">
        <v>124.559375594744</v>
      </c>
      <c r="BE27" s="166">
        <v>0.96893520740399297</v>
      </c>
      <c r="BF27" s="166">
        <v>1.3898774808490599</v>
      </c>
      <c r="BG27" s="171">
        <v>0</v>
      </c>
      <c r="BH27" s="166">
        <v>0.29600743373738603</v>
      </c>
      <c r="BI27" s="166">
        <v>0.32567918697741399</v>
      </c>
      <c r="BJ27" s="171">
        <v>0</v>
      </c>
      <c r="BK27" s="166">
        <v>38.224216227921701</v>
      </c>
      <c r="BL27" s="166">
        <v>14.8798722580065</v>
      </c>
      <c r="BM27" s="171">
        <v>0</v>
      </c>
      <c r="BN27" s="171">
        <v>0</v>
      </c>
      <c r="BO27" s="74"/>
      <c r="BP27" s="166">
        <v>431.02462357723499</v>
      </c>
      <c r="BQ27" s="166">
        <v>49.260627091360703</v>
      </c>
      <c r="BR27" s="166">
        <v>219.517020928964</v>
      </c>
      <c r="BS27" s="166">
        <v>68.710645534094397</v>
      </c>
      <c r="BT27" s="166">
        <v>72.536422934197304</v>
      </c>
      <c r="BU27" s="166">
        <v>91.204826330653205</v>
      </c>
      <c r="BV27" s="166">
        <v>208.44376435777201</v>
      </c>
      <c r="BW27" s="166">
        <v>31.910470490942</v>
      </c>
      <c r="BX27" s="166">
        <v>235.91375210464599</v>
      </c>
      <c r="BY27" s="166">
        <v>26.950561680169798</v>
      </c>
      <c r="BZ27" s="166">
        <v>36.211034340173498</v>
      </c>
      <c r="CA27" s="166">
        <v>1.8784713375780799</v>
      </c>
      <c r="CB27" s="166">
        <v>13.220613463725799</v>
      </c>
      <c r="CC27" s="166">
        <v>5.9583939763216804</v>
      </c>
      <c r="CD27" s="166">
        <v>6.9409652097461301</v>
      </c>
      <c r="CE27" s="166">
        <v>41.150461144292301</v>
      </c>
      <c r="CF27" s="166">
        <v>16.828111290039601</v>
      </c>
      <c r="CG27" s="166">
        <v>8.1508707937143505</v>
      </c>
      <c r="CH27" s="166">
        <v>2.60429165215825</v>
      </c>
      <c r="CI27" s="78"/>
      <c r="CJ27" s="159">
        <v>1.65</v>
      </c>
    </row>
    <row r="28" spans="1:88" s="64" customFormat="1" ht="13.8" x14ac:dyDescent="0.3">
      <c r="A28" s="66" t="s">
        <v>217</v>
      </c>
      <c r="B28" s="71">
        <v>1075.944</v>
      </c>
      <c r="C28" s="144">
        <v>1078.992</v>
      </c>
      <c r="D28" s="144">
        <v>1077.4680000000001</v>
      </c>
      <c r="E28" s="166">
        <v>0.11042464841227299</v>
      </c>
      <c r="F28" s="166">
        <v>5.4593865839809103E-2</v>
      </c>
      <c r="G28" s="166">
        <v>8.2831719999999507</v>
      </c>
      <c r="H28" s="166">
        <v>73763.403305792002</v>
      </c>
      <c r="I28" s="166">
        <v>4138332.2633323199</v>
      </c>
      <c r="J28" s="171">
        <v>0</v>
      </c>
      <c r="K28" s="166">
        <v>78.3775783775788</v>
      </c>
      <c r="L28" s="74"/>
      <c r="M28" s="166">
        <v>8.9423894777044405E-2</v>
      </c>
      <c r="N28" s="166">
        <v>4.4671369987186203E-2</v>
      </c>
      <c r="O28" s="166">
        <v>3.17802099999997</v>
      </c>
      <c r="P28" s="166">
        <v>3784.5271733414002</v>
      </c>
      <c r="Q28" s="166">
        <v>771438.27143827104</v>
      </c>
      <c r="R28" s="171">
        <v>0</v>
      </c>
      <c r="S28" s="166">
        <v>116.678397928398</v>
      </c>
      <c r="T28" s="74"/>
      <c r="U28" s="166">
        <v>0.2991137790163127</v>
      </c>
      <c r="V28" s="166">
        <v>11.46119299999992</v>
      </c>
      <c r="W28" s="166">
        <v>77547.9304791334</v>
      </c>
      <c r="X28" s="166">
        <v>4909770.5347705912</v>
      </c>
      <c r="Y28" s="171">
        <v>0</v>
      </c>
      <c r="Z28" s="166">
        <v>195.0559763059768</v>
      </c>
      <c r="AA28" s="78"/>
      <c r="AB28" s="166">
        <v>254.612159153379</v>
      </c>
      <c r="AC28" s="166">
        <v>69.461316525214002</v>
      </c>
      <c r="AD28" s="166">
        <v>50.899697023854301</v>
      </c>
      <c r="AE28" s="166">
        <v>16.756076440482602</v>
      </c>
      <c r="AF28" s="166">
        <v>64.270776573715494</v>
      </c>
      <c r="AG28" s="166">
        <v>73.098811700593302</v>
      </c>
      <c r="AH28" s="166">
        <v>2.89986301715913</v>
      </c>
      <c r="AI28" s="166">
        <v>1.4274314502086201</v>
      </c>
      <c r="AJ28" s="166">
        <v>91.027432095979407</v>
      </c>
      <c r="AK28" s="166">
        <v>18.944980675894001</v>
      </c>
      <c r="AL28" s="166">
        <v>23.644917957864301</v>
      </c>
      <c r="AM28" s="171">
        <v>0</v>
      </c>
      <c r="AN28" s="166">
        <v>9.3274530068750305</v>
      </c>
      <c r="AO28" s="166">
        <v>3.7926971622555001</v>
      </c>
      <c r="AP28" s="166">
        <v>0.11662560948815399</v>
      </c>
      <c r="AQ28" s="166">
        <v>1.77415116467904</v>
      </c>
      <c r="AR28" s="166">
        <v>1.0664819811975601</v>
      </c>
      <c r="AS28" s="166">
        <v>7.60997874528677</v>
      </c>
      <c r="AT28" s="166">
        <v>2.0584903812669899</v>
      </c>
      <c r="AU28" s="74"/>
      <c r="AV28" s="166">
        <v>191.69524662259701</v>
      </c>
      <c r="AW28" s="166">
        <v>9.3354829245652802</v>
      </c>
      <c r="AX28" s="166">
        <v>117.632720294981</v>
      </c>
      <c r="AY28" s="166">
        <v>206.44730029010699</v>
      </c>
      <c r="AZ28" s="166">
        <v>19.7267485008989</v>
      </c>
      <c r="BA28" s="166">
        <v>6.04921472678752</v>
      </c>
      <c r="BB28" s="166">
        <v>160.45256510835901</v>
      </c>
      <c r="BC28" s="166">
        <v>18.1119241817503</v>
      </c>
      <c r="BD28" s="166">
        <v>69.588715773426301</v>
      </c>
      <c r="BE28" s="166">
        <v>3.34974382476612</v>
      </c>
      <c r="BF28" s="166">
        <v>2.3746542043860002</v>
      </c>
      <c r="BG28" s="166">
        <v>1.77647558386267</v>
      </c>
      <c r="BH28" s="166">
        <v>3.6285840896376498</v>
      </c>
      <c r="BI28" s="166">
        <v>0.69690524895552697</v>
      </c>
      <c r="BJ28" s="171">
        <v>0</v>
      </c>
      <c r="BK28" s="166">
        <v>12.7167065658677</v>
      </c>
      <c r="BL28" s="166">
        <v>10.8248047963072</v>
      </c>
      <c r="BM28" s="171">
        <v>0</v>
      </c>
      <c r="BN28" s="171">
        <v>0</v>
      </c>
      <c r="BO28" s="74"/>
      <c r="BP28" s="166">
        <v>446.30740577597601</v>
      </c>
      <c r="BQ28" s="166">
        <v>78.7967994497793</v>
      </c>
      <c r="BR28" s="166">
        <v>168.532417318835</v>
      </c>
      <c r="BS28" s="166">
        <v>223.20337673058901</v>
      </c>
      <c r="BT28" s="166">
        <v>83.997525074614401</v>
      </c>
      <c r="BU28" s="166">
        <v>79.148026427380799</v>
      </c>
      <c r="BV28" s="166">
        <v>163.352428125518</v>
      </c>
      <c r="BW28" s="166">
        <v>19.539355631958902</v>
      </c>
      <c r="BX28" s="166">
        <v>160.61614786940601</v>
      </c>
      <c r="BY28" s="166">
        <v>22.294724500660099</v>
      </c>
      <c r="BZ28" s="166">
        <v>26.019572162250299</v>
      </c>
      <c r="CA28" s="166">
        <v>1.77647558386267</v>
      </c>
      <c r="CB28" s="166">
        <v>12.9560370965127</v>
      </c>
      <c r="CC28" s="166">
        <v>4.4896024112110204</v>
      </c>
      <c r="CD28" s="166">
        <v>0.11662560948815399</v>
      </c>
      <c r="CE28" s="166">
        <v>14.4908577305468</v>
      </c>
      <c r="CF28" s="166">
        <v>11.891286777504799</v>
      </c>
      <c r="CG28" s="166">
        <v>7.60997874528677</v>
      </c>
      <c r="CH28" s="166">
        <v>2.0584903812669899</v>
      </c>
      <c r="CI28" s="78"/>
      <c r="CJ28" s="159">
        <v>1.64</v>
      </c>
    </row>
    <row r="29" spans="1:88" s="64" customFormat="1" ht="13.8" x14ac:dyDescent="0.3">
      <c r="A29" s="66" t="s">
        <v>218</v>
      </c>
      <c r="B29" s="71">
        <v>1082.04</v>
      </c>
      <c r="C29" s="144">
        <v>1085.088</v>
      </c>
      <c r="D29" s="144">
        <v>1083.5640000000001</v>
      </c>
      <c r="E29" s="166">
        <v>0.110477474232912</v>
      </c>
      <c r="F29" s="166">
        <v>5.5341467721955397E-2</v>
      </c>
      <c r="G29" s="166">
        <v>5.7237560000000496</v>
      </c>
      <c r="H29" s="166">
        <v>84843.212208639103</v>
      </c>
      <c r="I29" s="166">
        <v>7648273.2732732696</v>
      </c>
      <c r="J29" s="171">
        <v>0</v>
      </c>
      <c r="K29" s="166">
        <v>83.096020596021305</v>
      </c>
      <c r="L29" s="74"/>
      <c r="M29" s="166">
        <v>8.7946865937691396E-2</v>
      </c>
      <c r="N29" s="166">
        <v>4.4400171133093698E-2</v>
      </c>
      <c r="O29" s="166">
        <v>3.7021419999999301</v>
      </c>
      <c r="P29" s="166">
        <v>3816.8944357137302</v>
      </c>
      <c r="Q29" s="166">
        <v>421822.29682229698</v>
      </c>
      <c r="R29" s="171">
        <v>0</v>
      </c>
      <c r="S29" s="166">
        <v>119.517025767026</v>
      </c>
      <c r="T29" s="74"/>
      <c r="U29" s="166">
        <v>0.29816597902565251</v>
      </c>
      <c r="V29" s="166">
        <v>9.4258979999999788</v>
      </c>
      <c r="W29" s="166">
        <v>88660.10664435284</v>
      </c>
      <c r="X29" s="166">
        <v>8070095.570095567</v>
      </c>
      <c r="Y29" s="171">
        <v>0</v>
      </c>
      <c r="Z29" s="166">
        <v>202.61304636304732</v>
      </c>
      <c r="AA29" s="78"/>
      <c r="AB29" s="166">
        <v>243.36988742279399</v>
      </c>
      <c r="AC29" s="166">
        <v>37.188798991441203</v>
      </c>
      <c r="AD29" s="166">
        <v>88.612057105500796</v>
      </c>
      <c r="AE29" s="166">
        <v>56.557421401449801</v>
      </c>
      <c r="AF29" s="166">
        <v>63.149110220761699</v>
      </c>
      <c r="AG29" s="166">
        <v>74.310177236179598</v>
      </c>
      <c r="AH29" s="166">
        <v>8.1183036645441504</v>
      </c>
      <c r="AI29" s="166">
        <v>5.65073054491529</v>
      </c>
      <c r="AJ29" s="166">
        <v>97.082475473966994</v>
      </c>
      <c r="AK29" s="166">
        <v>21.204609277738101</v>
      </c>
      <c r="AL29" s="166">
        <v>26.605084218309401</v>
      </c>
      <c r="AM29" s="166">
        <v>4.3906581740940698E-2</v>
      </c>
      <c r="AN29" s="166">
        <v>8.0745021381020496</v>
      </c>
      <c r="AO29" s="166">
        <v>2.8764310584952399</v>
      </c>
      <c r="AP29" s="166">
        <v>10.76525569953</v>
      </c>
      <c r="AQ29" s="166">
        <v>2.1162322501489998</v>
      </c>
      <c r="AR29" s="166">
        <v>1.6295377785512</v>
      </c>
      <c r="AS29" s="166">
        <v>20.258900239973901</v>
      </c>
      <c r="AT29" s="166">
        <v>4.3260650243723804</v>
      </c>
      <c r="AU29" s="74"/>
      <c r="AV29" s="166">
        <v>201.22308131383301</v>
      </c>
      <c r="AW29" s="166">
        <v>11.8260942012235</v>
      </c>
      <c r="AX29" s="166">
        <v>178.922525613289</v>
      </c>
      <c r="AY29" s="166">
        <v>211.18215571122599</v>
      </c>
      <c r="AZ29" s="166">
        <v>28.82341559332</v>
      </c>
      <c r="BA29" s="166">
        <v>20.586688718272001</v>
      </c>
      <c r="BB29" s="166">
        <v>209.77724944519099</v>
      </c>
      <c r="BC29" s="166">
        <v>25.4580388231137</v>
      </c>
      <c r="BD29" s="166">
        <v>132.289119444947</v>
      </c>
      <c r="BE29" s="166">
        <v>5.4498187395128399</v>
      </c>
      <c r="BF29" s="166">
        <v>1.1349926009747</v>
      </c>
      <c r="BG29" s="166">
        <v>6.8095116772769604</v>
      </c>
      <c r="BH29" s="166">
        <v>6.3746999621100198</v>
      </c>
      <c r="BI29" s="166">
        <v>1.0351447162254199</v>
      </c>
      <c r="BJ29" s="171">
        <v>0</v>
      </c>
      <c r="BK29" s="166">
        <v>16.275990834131999</v>
      </c>
      <c r="BL29" s="166">
        <v>6.9240131006239203</v>
      </c>
      <c r="BM29" s="171">
        <v>0</v>
      </c>
      <c r="BN29" s="171">
        <v>0</v>
      </c>
      <c r="BO29" s="74"/>
      <c r="BP29" s="166">
        <v>444.59296873662697</v>
      </c>
      <c r="BQ29" s="166">
        <v>49.014893192664601</v>
      </c>
      <c r="BR29" s="166">
        <v>267.53458271878998</v>
      </c>
      <c r="BS29" s="166">
        <v>267.73957711267599</v>
      </c>
      <c r="BT29" s="166">
        <v>91.972525814081706</v>
      </c>
      <c r="BU29" s="166">
        <v>94.896865954451599</v>
      </c>
      <c r="BV29" s="166">
        <v>217.895553109735</v>
      </c>
      <c r="BW29" s="166">
        <v>31.108769368029002</v>
      </c>
      <c r="BX29" s="166">
        <v>229.37159491891401</v>
      </c>
      <c r="BY29" s="166">
        <v>26.654428017251</v>
      </c>
      <c r="BZ29" s="166">
        <v>27.740076819284099</v>
      </c>
      <c r="CA29" s="166">
        <v>6.8534182590179098</v>
      </c>
      <c r="CB29" s="166">
        <v>14.4492021002121</v>
      </c>
      <c r="CC29" s="166">
        <v>3.9115757747206499</v>
      </c>
      <c r="CD29" s="166">
        <v>10.76525569953</v>
      </c>
      <c r="CE29" s="166">
        <v>18.392223084281</v>
      </c>
      <c r="CF29" s="166">
        <v>8.5535508791751198</v>
      </c>
      <c r="CG29" s="166">
        <v>20.258900239973901</v>
      </c>
      <c r="CH29" s="166">
        <v>4.3260650243723804</v>
      </c>
      <c r="CI29" s="78"/>
      <c r="CJ29" s="159">
        <v>1.66</v>
      </c>
    </row>
    <row r="30" spans="1:88" s="64" customFormat="1" ht="13.8" x14ac:dyDescent="0.3">
      <c r="A30" s="93" t="s">
        <v>219</v>
      </c>
      <c r="B30" s="89">
        <v>1088.136</v>
      </c>
      <c r="C30" s="145">
        <v>1091.184</v>
      </c>
      <c r="D30" s="145">
        <v>1089.6600000000001</v>
      </c>
      <c r="E30" s="167">
        <v>0.10924182185051701</v>
      </c>
      <c r="F30" s="167">
        <v>5.9800208791334103E-2</v>
      </c>
      <c r="G30" s="167">
        <v>42.008369999999999</v>
      </c>
      <c r="H30" s="167">
        <v>58849.789303444901</v>
      </c>
      <c r="I30" s="167">
        <v>6950978.8259789003</v>
      </c>
      <c r="J30" s="167">
        <v>4.3649887399888003</v>
      </c>
      <c r="K30" s="167">
        <v>17.2452359952355</v>
      </c>
      <c r="L30" s="90"/>
      <c r="M30" s="167">
        <v>8.7225320374169496E-2</v>
      </c>
      <c r="N30" s="167">
        <v>4.5174165638739099E-2</v>
      </c>
      <c r="O30" s="167">
        <v>3.7730260000001201</v>
      </c>
      <c r="P30" s="167">
        <v>845.15154490651696</v>
      </c>
      <c r="Q30" s="167">
        <v>793035.16803516797</v>
      </c>
      <c r="R30" s="172">
        <v>0</v>
      </c>
      <c r="S30" s="167">
        <v>179.22552297552201</v>
      </c>
      <c r="T30" s="90"/>
      <c r="U30" s="167">
        <v>0.30144151665475971</v>
      </c>
      <c r="V30" s="167">
        <v>45.781396000000122</v>
      </c>
      <c r="W30" s="167">
        <v>59694.94084835142</v>
      </c>
      <c r="X30" s="167">
        <v>7744013.9940140685</v>
      </c>
      <c r="Y30" s="172">
        <v>4.3649887399888003</v>
      </c>
      <c r="Z30" s="167">
        <v>196.47075897075752</v>
      </c>
      <c r="AA30" s="91"/>
      <c r="AB30" s="167">
        <v>221.29516533290601</v>
      </c>
      <c r="AC30" s="167">
        <v>9.3418968599517491</v>
      </c>
      <c r="AD30" s="167">
        <v>70.893643417488207</v>
      </c>
      <c r="AE30" s="167">
        <v>62.9403906931786</v>
      </c>
      <c r="AF30" s="167">
        <v>75.535645889908395</v>
      </c>
      <c r="AG30" s="167">
        <v>77.801520938949295</v>
      </c>
      <c r="AH30" s="167">
        <v>2.5389737834474801</v>
      </c>
      <c r="AI30" s="167">
        <v>2.9051040215871602</v>
      </c>
      <c r="AJ30" s="167">
        <v>336.747324016856</v>
      </c>
      <c r="AK30" s="167">
        <v>26.824837414071801</v>
      </c>
      <c r="AL30" s="167">
        <v>28.401458043169701</v>
      </c>
      <c r="AM30" s="172">
        <v>0</v>
      </c>
      <c r="AN30" s="167">
        <v>12.777296573625501</v>
      </c>
      <c r="AO30" s="167">
        <v>4.0475820421300996</v>
      </c>
      <c r="AP30" s="167">
        <v>2.6802378212145901</v>
      </c>
      <c r="AQ30" s="167">
        <v>1.57104840950519</v>
      </c>
      <c r="AR30" s="167">
        <v>0.74029530814748201</v>
      </c>
      <c r="AS30" s="167">
        <v>9.5854654565800406</v>
      </c>
      <c r="AT30" s="167">
        <v>2.00165194115558</v>
      </c>
      <c r="AU30" s="90"/>
      <c r="AV30" s="167">
        <v>183.539884634565</v>
      </c>
      <c r="AW30" s="167">
        <v>17.676404996516901</v>
      </c>
      <c r="AX30" s="167">
        <v>15.8955132064113</v>
      </c>
      <c r="AY30" s="167">
        <v>633.67606394020595</v>
      </c>
      <c r="AZ30" s="167">
        <v>51.991469386106402</v>
      </c>
      <c r="BA30" s="167">
        <v>10.365355223725899</v>
      </c>
      <c r="BB30" s="167">
        <v>184.18251541779799</v>
      </c>
      <c r="BC30" s="167">
        <v>22.831798398322601</v>
      </c>
      <c r="BD30" s="167">
        <v>97.562760084845706</v>
      </c>
      <c r="BE30" s="167">
        <v>2.4128708297991199</v>
      </c>
      <c r="BF30" s="167">
        <v>1.77290259401007</v>
      </c>
      <c r="BG30" s="167">
        <v>0.212569002122968</v>
      </c>
      <c r="BH30" s="167">
        <v>3.1788295112149099</v>
      </c>
      <c r="BI30" s="167">
        <v>0.50126936803611</v>
      </c>
      <c r="BJ30" s="172">
        <v>0</v>
      </c>
      <c r="BK30" s="167">
        <v>40.813934142867097</v>
      </c>
      <c r="BL30" s="167">
        <v>11.717853412254801</v>
      </c>
      <c r="BM30" s="172">
        <v>0</v>
      </c>
      <c r="BN30" s="172">
        <v>0</v>
      </c>
      <c r="BO30" s="90"/>
      <c r="BP30" s="167">
        <v>404.83504996747098</v>
      </c>
      <c r="BQ30" s="167">
        <v>27.0183018564686</v>
      </c>
      <c r="BR30" s="167">
        <v>86.789156623899501</v>
      </c>
      <c r="BS30" s="167">
        <v>696.61645463338505</v>
      </c>
      <c r="BT30" s="167">
        <v>127.527115276015</v>
      </c>
      <c r="BU30" s="167">
        <v>88.166876162675194</v>
      </c>
      <c r="BV30" s="167">
        <v>186.72148920124599</v>
      </c>
      <c r="BW30" s="167">
        <v>25.7369024199098</v>
      </c>
      <c r="BX30" s="167">
        <v>434.31008410170199</v>
      </c>
      <c r="BY30" s="167">
        <v>29.237708243870902</v>
      </c>
      <c r="BZ30" s="167">
        <v>30.174360637179799</v>
      </c>
      <c r="CA30" s="167">
        <v>0.212569002122968</v>
      </c>
      <c r="CB30" s="167">
        <v>15.956126084840401</v>
      </c>
      <c r="CC30" s="167">
        <v>4.5488514101662103</v>
      </c>
      <c r="CD30" s="167">
        <v>2.6802378212145901</v>
      </c>
      <c r="CE30" s="167">
        <v>42.3849825523723</v>
      </c>
      <c r="CF30" s="167">
        <v>12.458148720402299</v>
      </c>
      <c r="CG30" s="167">
        <v>9.5854654565800406</v>
      </c>
      <c r="CH30" s="167">
        <v>2.00165194115558</v>
      </c>
      <c r="CI30" s="91"/>
      <c r="CJ30" s="160">
        <v>1.57</v>
      </c>
    </row>
    <row r="31" spans="1:88" s="64" customFormat="1" ht="13.8" x14ac:dyDescent="0.3">
      <c r="A31" s="164" t="s">
        <v>394</v>
      </c>
      <c r="B31" s="153"/>
      <c r="C31" s="153"/>
      <c r="D31" s="153"/>
    </row>
    <row r="32" spans="1:88" ht="12.75" customHeight="1" x14ac:dyDescent="0.3">
      <c r="A32" s="239" t="s">
        <v>274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ReadMe</vt:lpstr>
      <vt:lpstr>Metadata</vt:lpstr>
      <vt:lpstr>Table 1_1</vt:lpstr>
      <vt:lpstr>Table 1_2</vt:lpstr>
      <vt:lpstr>Table 1_3</vt:lpstr>
      <vt:lpstr>Table 1_4</vt:lpstr>
      <vt:lpstr>Table 2_1 (2534)</vt:lpstr>
      <vt:lpstr>Table 2_2 (2534)</vt:lpstr>
      <vt:lpstr>Table 3_1 (2536)</vt:lpstr>
      <vt:lpstr>Table 3_2 (2536)</vt:lpstr>
      <vt:lpstr>Table 4_1 (4383)</vt:lpstr>
      <vt:lpstr>Table 4_2 (4383)</vt:lpstr>
      <vt:lpstr>Table 5_1 (4744)</vt:lpstr>
      <vt:lpstr>Table 5_2 (4744)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Christopher Smith</dc:creator>
  <cp:lastModifiedBy>O'Hara, Delaney</cp:lastModifiedBy>
  <dcterms:created xsi:type="dcterms:W3CDTF">2025-08-29T19:59:23Z</dcterms:created>
  <dcterms:modified xsi:type="dcterms:W3CDTF">2025-10-31T21:00:25Z</dcterms:modified>
</cp:coreProperties>
</file>