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P:\D03\Program Admin\SCAP\Operations\Markets and Trade\2026-27 Intake\"/>
    </mc:Choice>
  </mc:AlternateContent>
  <xr:revisionPtr revIDLastSave="0" documentId="13_ncr:1_{AD1A21E5-14DC-4B3B-9371-0CE91F59D76F}" xr6:coauthVersionLast="47" xr6:coauthVersionMax="47" xr10:uidLastSave="{00000000-0000-0000-0000-000000000000}"/>
  <workbookProtection workbookAlgorithmName="SHA-512" workbookHashValue="boIqQR1a+ezKSbprF9JziicH91jyxqe35shEetsztw5nDZhFD9e731SFZsYaFJxJ+WhVs1juh+XSXEjzq8a3ag==" workbookSaltValue="uOo2dKJdtR4AlaHkF7viFA==" workbookSpinCount="100000" lockStructure="1"/>
  <bookViews>
    <workbookView xWindow="-120" yWindow="-120" windowWidth="29040" windowHeight="15720" xr2:uid="{8F19B656-AFFC-4437-BB4F-5E8072BF787B}"/>
  </bookViews>
  <sheets>
    <sheet name="Instructions" sheetId="4" r:id="rId1"/>
    <sheet name="1. Project Expenses" sheetId="1" r:id="rId2"/>
    <sheet name="2. Contributions" sheetId="6" r:id="rId3"/>
    <sheet name="3. Summary" sheetId="5" r:id="rId4"/>
    <sheet name="INTERNAL - PO Assessment" sheetId="8" state="hidden" r:id="rId5"/>
    <sheet name="Sheet1" sheetId="7" state="hidden" r:id="rId6"/>
  </sheets>
  <externalReferences>
    <externalReference r:id="rId7"/>
  </externalReferences>
  <definedNames>
    <definedName name="Capacity">#REF!</definedName>
    <definedName name="CostShare">#REF!</definedName>
    <definedName name="Funding">#REF!</definedName>
    <definedName name="KT">#REF!</definedName>
    <definedName name="Materials">#REF!</definedName>
    <definedName name="overhead">#REF!</definedName>
    <definedName name="Pro">#REF!</definedName>
    <definedName name="Rent">#REF!</definedName>
    <definedName name="Salaries">#REF!</definedName>
    <definedName name="Source">#REF!</definedName>
    <definedName name="Status" localSheetId="4">[1]Sheet1!$A$2:$A$3</definedName>
    <definedName name="Status">Sheet1!$A$2:$A$3</definedName>
    <definedName name="Sub">#REF!</definedName>
    <definedName name="Trave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6" l="1"/>
  <c r="D10" i="6"/>
  <c r="C67" i="8"/>
  <c r="B67" i="8"/>
  <c r="A67" i="8"/>
  <c r="C66" i="8"/>
  <c r="B66" i="8"/>
  <c r="A66" i="8"/>
  <c r="C65" i="8"/>
  <c r="B65" i="8"/>
  <c r="A65" i="8"/>
  <c r="C64" i="8"/>
  <c r="B64" i="8"/>
  <c r="A64" i="8"/>
  <c r="C63" i="8"/>
  <c r="B63" i="8"/>
  <c r="A63" i="8"/>
  <c r="C62" i="8"/>
  <c r="B62" i="8"/>
  <c r="A62" i="8"/>
  <c r="C61" i="8"/>
  <c r="B61" i="8"/>
  <c r="A61" i="8"/>
  <c r="C60" i="8"/>
  <c r="B60" i="8"/>
  <c r="A60" i="8"/>
  <c r="C59" i="8"/>
  <c r="B59" i="8"/>
  <c r="A59" i="8"/>
  <c r="C58" i="8"/>
  <c r="B58" i="8"/>
  <c r="A58" i="8"/>
  <c r="C55" i="8"/>
  <c r="B55" i="8"/>
  <c r="A55" i="8"/>
  <c r="C54" i="8"/>
  <c r="B54" i="8"/>
  <c r="A54" i="8"/>
  <c r="C53" i="8"/>
  <c r="B53" i="8"/>
  <c r="A53" i="8"/>
  <c r="C52" i="8"/>
  <c r="B52" i="8"/>
  <c r="A52" i="8"/>
  <c r="C51" i="8"/>
  <c r="B51" i="8"/>
  <c r="A51" i="8"/>
  <c r="C50" i="8"/>
  <c r="B50" i="8"/>
  <c r="A50" i="8"/>
  <c r="C49" i="8"/>
  <c r="B49" i="8"/>
  <c r="A49" i="8"/>
  <c r="C48" i="8"/>
  <c r="B48" i="8"/>
  <c r="A48" i="8"/>
  <c r="C47" i="8"/>
  <c r="B47" i="8"/>
  <c r="A47" i="8"/>
  <c r="A46" i="8"/>
  <c r="C46" i="8"/>
  <c r="B46" i="8"/>
  <c r="C43" i="8"/>
  <c r="B43" i="8"/>
  <c r="A43" i="8"/>
  <c r="C42" i="8"/>
  <c r="B42" i="8"/>
  <c r="A42" i="8"/>
  <c r="C41" i="8"/>
  <c r="B41" i="8"/>
  <c r="A41" i="8"/>
  <c r="C40" i="8"/>
  <c r="B40" i="8"/>
  <c r="A40" i="8"/>
  <c r="C39" i="8"/>
  <c r="B39" i="8"/>
  <c r="A39" i="8"/>
  <c r="C38" i="8"/>
  <c r="B38" i="8"/>
  <c r="A38" i="8"/>
  <c r="C37" i="8"/>
  <c r="B37" i="8"/>
  <c r="A37" i="8"/>
  <c r="C36" i="8"/>
  <c r="B36" i="8"/>
  <c r="A36" i="8"/>
  <c r="C35" i="8"/>
  <c r="B35" i="8"/>
  <c r="A35" i="8"/>
  <c r="C34" i="8"/>
  <c r="B34" i="8"/>
  <c r="A34" i="8"/>
  <c r="C31" i="8"/>
  <c r="B31" i="8"/>
  <c r="A31" i="8"/>
  <c r="C30" i="8"/>
  <c r="B30" i="8"/>
  <c r="A30" i="8"/>
  <c r="C29" i="8"/>
  <c r="B29" i="8"/>
  <c r="A29" i="8"/>
  <c r="C28" i="8"/>
  <c r="B28" i="8"/>
  <c r="A28" i="8"/>
  <c r="C27" i="8"/>
  <c r="B27" i="8"/>
  <c r="A27" i="8"/>
  <c r="C26" i="8"/>
  <c r="B26" i="8"/>
  <c r="A26" i="8"/>
  <c r="C25" i="8"/>
  <c r="B25" i="8"/>
  <c r="A25" i="8"/>
  <c r="C24" i="8"/>
  <c r="B24" i="8"/>
  <c r="A24" i="8"/>
  <c r="C23" i="8"/>
  <c r="B23" i="8"/>
  <c r="A23" i="8"/>
  <c r="C22" i="8"/>
  <c r="B22" i="8"/>
  <c r="A22" i="8"/>
  <c r="C19" i="8"/>
  <c r="B19" i="8"/>
  <c r="A19" i="8"/>
  <c r="C18" i="8"/>
  <c r="B18" i="8"/>
  <c r="A18" i="8"/>
  <c r="C17" i="8"/>
  <c r="B17" i="8"/>
  <c r="A17" i="8"/>
  <c r="C16" i="8"/>
  <c r="B16" i="8"/>
  <c r="A16" i="8"/>
  <c r="C15" i="8"/>
  <c r="B15" i="8"/>
  <c r="A15" i="8"/>
  <c r="C14" i="8"/>
  <c r="B14" i="8"/>
  <c r="A14" i="8"/>
  <c r="C13" i="8"/>
  <c r="B13" i="8"/>
  <c r="A13" i="8"/>
  <c r="C12" i="8"/>
  <c r="B12" i="8"/>
  <c r="A12" i="8"/>
  <c r="C11" i="8"/>
  <c r="B11" i="8"/>
  <c r="A11" i="8"/>
  <c r="C10" i="8"/>
  <c r="B10" i="8"/>
  <c r="A10" i="8"/>
  <c r="B3" i="8"/>
  <c r="B2" i="8"/>
  <c r="K67" i="8" a="1"/>
  <c r="K67" i="8" s="1"/>
  <c r="J67" i="8" a="1"/>
  <c r="J67" i="8" s="1"/>
  <c r="I67" i="8" a="1"/>
  <c r="I67" i="8" s="1"/>
  <c r="K66" i="8" a="1"/>
  <c r="K66" i="8" s="1"/>
  <c r="J66" i="8" a="1"/>
  <c r="J66" i="8" s="1"/>
  <c r="I66" i="8" a="1"/>
  <c r="I66" i="8" s="1"/>
  <c r="K65" i="8" a="1"/>
  <c r="K65" i="8" s="1"/>
  <c r="J65" i="8" a="1"/>
  <c r="J65" i="8" s="1"/>
  <c r="I65" i="8" a="1"/>
  <c r="I65" i="8" s="1"/>
  <c r="K64" i="8" a="1"/>
  <c r="K64" i="8" s="1"/>
  <c r="J64" i="8" a="1"/>
  <c r="J64" i="8" s="1"/>
  <c r="I64" i="8" a="1"/>
  <c r="I64" i="8" s="1"/>
  <c r="K63" i="8" a="1"/>
  <c r="K63" i="8" s="1"/>
  <c r="J63" i="8" a="1"/>
  <c r="J63" i="8" s="1"/>
  <c r="I63" i="8" a="1"/>
  <c r="I63" i="8" s="1"/>
  <c r="K62" i="8" a="1"/>
  <c r="K62" i="8" s="1"/>
  <c r="J62" i="8" a="1"/>
  <c r="J62" i="8" s="1"/>
  <c r="I62" i="8" a="1"/>
  <c r="I62" i="8" s="1"/>
  <c r="K61" i="8" a="1"/>
  <c r="K61" i="8" s="1"/>
  <c r="J61" i="8" a="1"/>
  <c r="J61" i="8" s="1"/>
  <c r="I61" i="8" a="1"/>
  <c r="I61" i="8" s="1"/>
  <c r="K60" i="8" a="1"/>
  <c r="K60" i="8" s="1"/>
  <c r="J60" i="8" a="1"/>
  <c r="J60" i="8" s="1"/>
  <c r="I60" i="8" a="1"/>
  <c r="I60" i="8" s="1"/>
  <c r="K59" i="8" a="1"/>
  <c r="K59" i="8" s="1"/>
  <c r="J59" i="8" a="1"/>
  <c r="J59" i="8" s="1"/>
  <c r="I59" i="8" a="1"/>
  <c r="I59" i="8" s="1"/>
  <c r="K58" i="8" a="1"/>
  <c r="K58" i="8" s="1"/>
  <c r="J58" i="8" a="1"/>
  <c r="J58" i="8" s="1"/>
  <c r="I58" i="8" a="1"/>
  <c r="I58" i="8" s="1"/>
  <c r="K55" i="8" a="1"/>
  <c r="K55" i="8" s="1"/>
  <c r="J55" i="8" a="1"/>
  <c r="J55" i="8" s="1"/>
  <c r="I55" i="8" a="1"/>
  <c r="I55" i="8" s="1"/>
  <c r="K54" i="8" a="1"/>
  <c r="K54" i="8" s="1"/>
  <c r="J54" i="8" a="1"/>
  <c r="J54" i="8" s="1"/>
  <c r="I54" i="8" a="1"/>
  <c r="I54" i="8" s="1"/>
  <c r="K53" i="8" a="1"/>
  <c r="K53" i="8" s="1"/>
  <c r="J53" i="8" a="1"/>
  <c r="J53" i="8" s="1"/>
  <c r="I53" i="8" a="1"/>
  <c r="I53" i="8" s="1"/>
  <c r="K52" i="8" a="1"/>
  <c r="K52" i="8" s="1"/>
  <c r="J52" i="8" a="1"/>
  <c r="J52" i="8" s="1"/>
  <c r="I52" i="8" a="1"/>
  <c r="I52" i="8" s="1"/>
  <c r="K51" i="8" a="1"/>
  <c r="K51" i="8" s="1"/>
  <c r="J51" i="8" a="1"/>
  <c r="J51" i="8" s="1"/>
  <c r="I51" i="8" a="1"/>
  <c r="I51" i="8" s="1"/>
  <c r="K50" i="8" a="1"/>
  <c r="K50" i="8" s="1"/>
  <c r="J50" i="8" a="1"/>
  <c r="J50" i="8" s="1"/>
  <c r="I50" i="8" a="1"/>
  <c r="I50" i="8" s="1"/>
  <c r="K49" i="8" a="1"/>
  <c r="K49" i="8" s="1"/>
  <c r="J49" i="8" a="1"/>
  <c r="J49" i="8" s="1"/>
  <c r="I49" i="8" a="1"/>
  <c r="I49" i="8" s="1"/>
  <c r="K48" i="8" a="1"/>
  <c r="K48" i="8" s="1"/>
  <c r="J48" i="8" a="1"/>
  <c r="J48" i="8" s="1"/>
  <c r="I48" i="8" a="1"/>
  <c r="I48" i="8" s="1"/>
  <c r="K47" i="8" a="1"/>
  <c r="K47" i="8" s="1"/>
  <c r="J47" i="8" a="1"/>
  <c r="J47" i="8" s="1"/>
  <c r="I47" i="8" a="1"/>
  <c r="I47" i="8" s="1"/>
  <c r="K46" i="8" a="1"/>
  <c r="K46" i="8" s="1"/>
  <c r="J46" i="8" a="1"/>
  <c r="J46" i="8" s="1"/>
  <c r="I46" i="8" a="1"/>
  <c r="I46" i="8" s="1"/>
  <c r="K43" i="8" a="1"/>
  <c r="K43" i="8" s="1"/>
  <c r="J43" i="8" a="1"/>
  <c r="J43" i="8" s="1"/>
  <c r="I43" i="8" a="1"/>
  <c r="I43" i="8" s="1"/>
  <c r="K42" i="8" a="1"/>
  <c r="K42" i="8" s="1"/>
  <c r="J42" i="8" a="1"/>
  <c r="J42" i="8" s="1"/>
  <c r="I42" i="8" a="1"/>
  <c r="I42" i="8" s="1"/>
  <c r="K41" i="8" a="1"/>
  <c r="K41" i="8" s="1"/>
  <c r="J41" i="8" a="1"/>
  <c r="J41" i="8" s="1"/>
  <c r="I41" i="8" a="1"/>
  <c r="I41" i="8" s="1"/>
  <c r="K40" i="8" a="1"/>
  <c r="K40" i="8" s="1"/>
  <c r="J40" i="8" a="1"/>
  <c r="J40" i="8" s="1"/>
  <c r="I40" i="8" a="1"/>
  <c r="I40" i="8" s="1"/>
  <c r="K39" i="8" a="1"/>
  <c r="K39" i="8" s="1"/>
  <c r="J39" i="8" a="1"/>
  <c r="J39" i="8" s="1"/>
  <c r="I39" i="8" a="1"/>
  <c r="I39" i="8" s="1"/>
  <c r="K38" i="8" a="1"/>
  <c r="K38" i="8" s="1"/>
  <c r="J38" i="8" a="1"/>
  <c r="J38" i="8" s="1"/>
  <c r="I38" i="8" a="1"/>
  <c r="I38" i="8" s="1"/>
  <c r="K37" i="8" a="1"/>
  <c r="K37" i="8" s="1"/>
  <c r="J37" i="8" a="1"/>
  <c r="J37" i="8" s="1"/>
  <c r="I37" i="8" a="1"/>
  <c r="I37" i="8" s="1"/>
  <c r="K36" i="8" a="1"/>
  <c r="K36" i="8" s="1"/>
  <c r="J36" i="8" a="1"/>
  <c r="J36" i="8" s="1"/>
  <c r="I36" i="8" a="1"/>
  <c r="I36" i="8" s="1"/>
  <c r="K35" i="8" a="1"/>
  <c r="K35" i="8" s="1"/>
  <c r="J35" i="8" a="1"/>
  <c r="J35" i="8" s="1"/>
  <c r="I35" i="8" a="1"/>
  <c r="I35" i="8" s="1"/>
  <c r="K34" i="8" a="1"/>
  <c r="K34" i="8" s="1"/>
  <c r="J34" i="8" a="1"/>
  <c r="J34" i="8" s="1"/>
  <c r="I34" i="8" a="1"/>
  <c r="I34" i="8" s="1"/>
  <c r="K31" i="8" a="1"/>
  <c r="K31" i="8" s="1"/>
  <c r="J31" i="8" a="1"/>
  <c r="J31" i="8" s="1"/>
  <c r="I31" i="8" a="1"/>
  <c r="I31" i="8" s="1"/>
  <c r="K30" i="8" a="1"/>
  <c r="K30" i="8" s="1"/>
  <c r="J30" i="8" a="1"/>
  <c r="J30" i="8" s="1"/>
  <c r="I30" i="8" a="1"/>
  <c r="I30" i="8" s="1"/>
  <c r="K29" i="8" a="1"/>
  <c r="K29" i="8" s="1"/>
  <c r="J29" i="8" a="1"/>
  <c r="J29" i="8" s="1"/>
  <c r="I29" i="8" a="1"/>
  <c r="I29" i="8" s="1"/>
  <c r="K28" i="8" a="1"/>
  <c r="K28" i="8" s="1"/>
  <c r="J28" i="8" a="1"/>
  <c r="J28" i="8" s="1"/>
  <c r="I28" i="8" a="1"/>
  <c r="I28" i="8" s="1"/>
  <c r="K27" i="8" a="1"/>
  <c r="K27" i="8" s="1"/>
  <c r="J27" i="8" a="1"/>
  <c r="J27" i="8" s="1"/>
  <c r="I27" i="8" a="1"/>
  <c r="I27" i="8" s="1"/>
  <c r="K26" i="8" a="1"/>
  <c r="K26" i="8" s="1"/>
  <c r="J26" i="8" a="1"/>
  <c r="J26" i="8" s="1"/>
  <c r="I26" i="8" a="1"/>
  <c r="I26" i="8" s="1"/>
  <c r="K25" i="8" a="1"/>
  <c r="K25" i="8" s="1"/>
  <c r="J25" i="8" a="1"/>
  <c r="J25" i="8" s="1"/>
  <c r="I25" i="8" a="1"/>
  <c r="I25" i="8" s="1"/>
  <c r="K24" i="8" a="1"/>
  <c r="K24" i="8" s="1"/>
  <c r="J24" i="8" a="1"/>
  <c r="J24" i="8" s="1"/>
  <c r="I24" i="8" a="1"/>
  <c r="I24" i="8" s="1"/>
  <c r="K23" i="8" a="1"/>
  <c r="K23" i="8" s="1"/>
  <c r="J23" i="8" a="1"/>
  <c r="J23" i="8" s="1"/>
  <c r="I23" i="8" a="1"/>
  <c r="I23" i="8" s="1"/>
  <c r="K22" i="8" a="1"/>
  <c r="K22" i="8" s="1"/>
  <c r="J22" i="8" a="1"/>
  <c r="J22" i="8" s="1"/>
  <c r="I22" i="8" a="1"/>
  <c r="I22" i="8" s="1"/>
  <c r="K19" i="8" a="1"/>
  <c r="K19" i="8" s="1"/>
  <c r="J19" i="8" a="1"/>
  <c r="J19" i="8" s="1"/>
  <c r="I19" i="8" a="1"/>
  <c r="I19" i="8" s="1"/>
  <c r="K18" i="8" a="1"/>
  <c r="K18" i="8" s="1"/>
  <c r="J18" i="8" a="1"/>
  <c r="J18" i="8" s="1"/>
  <c r="I18" i="8" a="1"/>
  <c r="I18" i="8" s="1"/>
  <c r="K17" i="8" a="1"/>
  <c r="K17" i="8" s="1"/>
  <c r="J17" i="8" a="1"/>
  <c r="J17" i="8" s="1"/>
  <c r="I17" i="8" a="1"/>
  <c r="I17" i="8" s="1"/>
  <c r="K16" i="8" a="1"/>
  <c r="K16" i="8" s="1"/>
  <c r="J16" i="8" a="1"/>
  <c r="J16" i="8" s="1"/>
  <c r="I16" i="8" a="1"/>
  <c r="I16" i="8" s="1"/>
  <c r="K15" i="8" a="1"/>
  <c r="K15" i="8" s="1"/>
  <c r="J15" i="8" a="1"/>
  <c r="J15" i="8" s="1"/>
  <c r="I15" i="8" a="1"/>
  <c r="I15" i="8" s="1"/>
  <c r="K14" i="8" a="1"/>
  <c r="K14" i="8" s="1"/>
  <c r="J14" i="8" a="1"/>
  <c r="J14" i="8" s="1"/>
  <c r="I14" i="8" a="1"/>
  <c r="I14" i="8" s="1"/>
  <c r="K13" i="8" a="1"/>
  <c r="K13" i="8" s="1"/>
  <c r="J13" i="8" a="1"/>
  <c r="J13" i="8" s="1"/>
  <c r="I13" i="8" a="1"/>
  <c r="I13" i="8" s="1"/>
  <c r="K12" i="8" a="1"/>
  <c r="K12" i="8" s="1"/>
  <c r="J12" i="8" a="1"/>
  <c r="J12" i="8" s="1"/>
  <c r="I12" i="8" a="1"/>
  <c r="I12" i="8" s="1"/>
  <c r="K11" i="8" a="1"/>
  <c r="K11" i="8" s="1"/>
  <c r="J11" i="8" a="1"/>
  <c r="J11" i="8" s="1"/>
  <c r="I11" i="8" a="1"/>
  <c r="I11" i="8" s="1"/>
  <c r="K10" i="8" a="1"/>
  <c r="K10" i="8" s="1"/>
  <c r="J10" i="8" a="1"/>
  <c r="J10" i="8" s="1"/>
  <c r="I10" i="8" a="1"/>
  <c r="I10" i="8" s="1"/>
  <c r="B20" i="8" l="1"/>
  <c r="B71" i="8" s="1"/>
  <c r="C68" i="8"/>
  <c r="C75" i="8" s="1"/>
  <c r="B68" i="8"/>
  <c r="B75" i="8" s="1"/>
  <c r="C56" i="8"/>
  <c r="C74" i="8" s="1"/>
  <c r="B56" i="8"/>
  <c r="B74" i="8" s="1"/>
  <c r="L43" i="8"/>
  <c r="L35" i="8"/>
  <c r="C44" i="8"/>
  <c r="C73" i="8" s="1"/>
  <c r="B44" i="8"/>
  <c r="B73" i="8" s="1"/>
  <c r="L23" i="8"/>
  <c r="L12" i="8"/>
  <c r="L16" i="8"/>
  <c r="L59" i="8"/>
  <c r="L67" i="8"/>
  <c r="L60" i="8"/>
  <c r="L63" i="8"/>
  <c r="L48" i="8"/>
  <c r="L50" i="8"/>
  <c r="L52" i="8"/>
  <c r="L54" i="8"/>
  <c r="L39" i="8"/>
  <c r="L25" i="8"/>
  <c r="L26" i="8"/>
  <c r="L30" i="8"/>
  <c r="L28" i="8"/>
  <c r="C32" i="8"/>
  <c r="C72" i="8" s="1"/>
  <c r="B32" i="8"/>
  <c r="B72" i="8" s="1"/>
  <c r="L15" i="8"/>
  <c r="C20" i="8"/>
  <c r="C71" i="8" s="1"/>
  <c r="J32" i="8"/>
  <c r="L31" i="8"/>
  <c r="L36" i="8"/>
  <c r="L55" i="8"/>
  <c r="L64" i="8"/>
  <c r="L27" i="8"/>
  <c r="L53" i="8"/>
  <c r="L29" i="8"/>
  <c r="L51" i="8"/>
  <c r="L11" i="8"/>
  <c r="L49" i="8"/>
  <c r="L19" i="8"/>
  <c r="L40" i="8"/>
  <c r="L46" i="8"/>
  <c r="K56" i="8"/>
  <c r="L47" i="8"/>
  <c r="L34" i="8"/>
  <c r="J44" i="8"/>
  <c r="L38" i="8"/>
  <c r="L42" i="8"/>
  <c r="L58" i="8"/>
  <c r="J68" i="8"/>
  <c r="L62" i="8"/>
  <c r="L66" i="8"/>
  <c r="K44" i="8"/>
  <c r="K68" i="8"/>
  <c r="L37" i="8"/>
  <c r="L41" i="8"/>
  <c r="L61" i="8"/>
  <c r="L65" i="8"/>
  <c r="J20" i="8"/>
  <c r="L10" i="8"/>
  <c r="L14" i="8"/>
  <c r="L18" i="8"/>
  <c r="K32" i="8"/>
  <c r="L24" i="8"/>
  <c r="K20" i="8"/>
  <c r="L13" i="8"/>
  <c r="L17" i="8"/>
  <c r="J56" i="8"/>
  <c r="L22" i="8"/>
  <c r="B76" i="8" l="1"/>
  <c r="L56" i="8"/>
  <c r="C76" i="8"/>
  <c r="J71" i="8"/>
  <c r="J74" i="8" s="1"/>
  <c r="L68" i="8"/>
  <c r="L32" i="8"/>
  <c r="K71" i="8"/>
  <c r="L20" i="8"/>
  <c r="L44" i="8"/>
  <c r="B77" i="8" l="1"/>
  <c r="K74" i="8"/>
  <c r="L74" i="8" s="1"/>
  <c r="L71" i="8"/>
  <c r="D13" i="6" l="1"/>
  <c r="B2" i="6"/>
  <c r="E22" i="1"/>
  <c r="E23" i="1"/>
  <c r="E24" i="1"/>
  <c r="E25" i="1"/>
  <c r="E26" i="1"/>
  <c r="E27" i="1"/>
  <c r="E28" i="1"/>
  <c r="E29" i="1"/>
  <c r="E30" i="1"/>
  <c r="E31" i="1"/>
  <c r="C32" i="1"/>
  <c r="D32" i="1"/>
  <c r="B3" i="5"/>
  <c r="B2" i="5"/>
  <c r="B3" i="6"/>
  <c r="E32" i="1" l="1"/>
  <c r="B17" i="6"/>
  <c r="C17" i="6"/>
  <c r="D11" i="6"/>
  <c r="D12" i="6"/>
  <c r="D14" i="6"/>
  <c r="D15" i="6"/>
  <c r="D16" i="6"/>
  <c r="C71" i="1"/>
  <c r="D71" i="1"/>
  <c r="E10" i="1"/>
  <c r="E11" i="1"/>
  <c r="E12" i="1"/>
  <c r="E13" i="1"/>
  <c r="E14" i="1"/>
  <c r="E15" i="1"/>
  <c r="E16" i="1"/>
  <c r="E17" i="1"/>
  <c r="E18" i="1"/>
  <c r="E9" i="1"/>
  <c r="E62" i="1"/>
  <c r="E63" i="1"/>
  <c r="E64" i="1"/>
  <c r="E65" i="1"/>
  <c r="E66" i="1"/>
  <c r="E67" i="1"/>
  <c r="E68" i="1"/>
  <c r="E49" i="1"/>
  <c r="E50" i="1"/>
  <c r="E51" i="1"/>
  <c r="E52" i="1"/>
  <c r="E53" i="1"/>
  <c r="E36" i="1"/>
  <c r="E37" i="1"/>
  <c r="E38" i="1"/>
  <c r="E39" i="1"/>
  <c r="E40" i="1"/>
  <c r="E41" i="1"/>
  <c r="D17" i="6" l="1"/>
  <c r="E71" i="1"/>
  <c r="E19" i="1"/>
  <c r="E69" i="1"/>
  <c r="E70" i="1"/>
  <c r="E61" i="1"/>
  <c r="C10" i="5"/>
  <c r="B10" i="5"/>
  <c r="E54" i="1"/>
  <c r="E55" i="1"/>
  <c r="E56" i="1"/>
  <c r="E57" i="1"/>
  <c r="E48" i="1"/>
  <c r="D58" i="1"/>
  <c r="C9" i="5" s="1"/>
  <c r="C58" i="1"/>
  <c r="B9" i="5" s="1"/>
  <c r="E42" i="1"/>
  <c r="E43" i="1"/>
  <c r="E44" i="1"/>
  <c r="E35" i="1"/>
  <c r="D45" i="1"/>
  <c r="C8" i="5" s="1"/>
  <c r="C45" i="1"/>
  <c r="B8" i="5" s="1"/>
  <c r="C7" i="5"/>
  <c r="B7" i="5"/>
  <c r="D19" i="1"/>
  <c r="C19" i="1"/>
  <c r="C73" i="1" l="1"/>
  <c r="B7" i="6" s="1"/>
  <c r="D73" i="1"/>
  <c r="C7" i="6" s="1"/>
  <c r="B6" i="5"/>
  <c r="B11" i="5" s="1"/>
  <c r="C6" i="5"/>
  <c r="C11" i="5" s="1"/>
  <c r="E58" i="1"/>
  <c r="D9" i="5" s="1"/>
  <c r="D10" i="5"/>
  <c r="E45" i="1"/>
  <c r="D8" i="5" s="1"/>
  <c r="D7" i="5"/>
  <c r="E73" i="1" l="1"/>
  <c r="D7" i="6" s="1"/>
  <c r="D6" i="5"/>
  <c r="D1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<sst xmlns="http://schemas.openxmlformats.org/spreadsheetml/2006/main" count="213" uniqueCount="91">
  <si>
    <t>Applicant Name:</t>
  </si>
  <si>
    <t>Project Title:</t>
  </si>
  <si>
    <t>2026-27</t>
  </si>
  <si>
    <t xml:space="preserve">Total </t>
  </si>
  <si>
    <t>Subtotal</t>
  </si>
  <si>
    <t>Subcontracted Services</t>
  </si>
  <si>
    <t>Total</t>
  </si>
  <si>
    <t>Before You Start, Review the Information Below:</t>
  </si>
  <si>
    <r>
      <t xml:space="preserve">The above information must be the </t>
    </r>
    <r>
      <rPr>
        <b/>
        <u/>
        <sz val="12"/>
        <color theme="1"/>
        <rFont val="Arial"/>
        <family val="2"/>
      </rPr>
      <t>same</t>
    </r>
    <r>
      <rPr>
        <b/>
        <sz val="12"/>
        <color theme="1"/>
        <rFont val="Arial"/>
        <family val="2"/>
      </rPr>
      <t xml:space="preserve"> as the information contained in the Application Worksheet</t>
    </r>
  </si>
  <si>
    <r>
      <rPr>
        <b/>
        <sz val="12"/>
        <color theme="1"/>
        <rFont val="Arial"/>
        <family val="2"/>
      </rPr>
      <t>Total Cost</t>
    </r>
    <r>
      <rPr>
        <sz val="12"/>
        <color theme="1"/>
        <rFont val="Arial"/>
        <family val="2"/>
      </rPr>
      <t xml:space="preserve"> = total amount of the associated expense less GST and less any discounts, broken down by fiscal year</t>
    </r>
  </si>
  <si>
    <t>Budget Category</t>
  </si>
  <si>
    <t>How to Navigate the Template:</t>
  </si>
  <si>
    <t>How to Enter Budget Information:</t>
  </si>
  <si>
    <t>How Financial Information is Reviewed by the Program Administrator:</t>
  </si>
  <si>
    <t>Description</t>
  </si>
  <si>
    <r>
      <t>Budget:</t>
    </r>
    <r>
      <rPr>
        <sz val="14"/>
        <color rgb="FFFFFFFF"/>
        <rFont val="Arial"/>
        <family val="2"/>
      </rPr>
      <t xml:space="preserve"> Complete all applicable fields. Financial information must be in Canadian dollars, less GST.</t>
    </r>
  </si>
  <si>
    <r>
      <rPr>
        <b/>
        <sz val="12"/>
        <color rgb="FF000000"/>
        <rFont val="Arial"/>
        <family val="2"/>
      </rPr>
      <t xml:space="preserve">Tab 3. Summary - </t>
    </r>
    <r>
      <rPr>
        <sz val="12"/>
        <color rgb="FF000000"/>
        <rFont val="Arial"/>
        <family val="2"/>
      </rPr>
      <t>This will display a summary of all expenses listed on tab 1. Project Expenses.</t>
    </r>
  </si>
  <si>
    <t>Item</t>
  </si>
  <si>
    <t>Summary of Eligible Expenses</t>
  </si>
  <si>
    <t>TOTAL</t>
  </si>
  <si>
    <t>Project Expenses</t>
  </si>
  <si>
    <t>Project Contributions</t>
  </si>
  <si>
    <t>Amount</t>
  </si>
  <si>
    <t>Term (in months)</t>
  </si>
  <si>
    <t>Name of Source/Lender</t>
  </si>
  <si>
    <t>Total Project Cost</t>
  </si>
  <si>
    <t>Sale of Inventory</t>
  </si>
  <si>
    <t xml:space="preserve">Non-repayable Grant </t>
  </si>
  <si>
    <t>Repayable Grant</t>
  </si>
  <si>
    <t>Investment from Partners or Shareholders</t>
  </si>
  <si>
    <t>Loan</t>
  </si>
  <si>
    <t>Line of Credit</t>
  </si>
  <si>
    <t>Other</t>
  </si>
  <si>
    <t>Interest Rate (%)</t>
  </si>
  <si>
    <t>Total Eligible Project Expenses</t>
  </si>
  <si>
    <t>Applicant Cash</t>
  </si>
  <si>
    <t>Status of Funding</t>
  </si>
  <si>
    <t>Status</t>
  </si>
  <si>
    <t>Applied For</t>
  </si>
  <si>
    <t>Confirmed</t>
  </si>
  <si>
    <r>
      <rPr>
        <b/>
        <sz val="12"/>
        <color rgb="FF000000"/>
        <rFont val="Arial"/>
        <family val="2"/>
      </rPr>
      <t>4.</t>
    </r>
    <r>
      <rPr>
        <sz val="12"/>
        <color rgb="FF000000"/>
        <rFont val="Arial"/>
        <family val="2"/>
      </rPr>
      <t xml:space="preserve"> The applicant must incur, and pay, for eligible and approved expenses associated with the project before they can be reimbursed.</t>
    </r>
  </si>
  <si>
    <r>
      <rPr>
        <b/>
        <sz val="12"/>
        <color rgb="FF000000"/>
        <rFont val="Arial"/>
        <family val="2"/>
      </rPr>
      <t>Step 3:</t>
    </r>
    <r>
      <rPr>
        <sz val="12"/>
        <color rgb="FF000000"/>
        <rFont val="Arial"/>
        <family val="2"/>
      </rPr>
      <t xml:space="preserve"> Information from all tabs will automatically populate the tab titled: </t>
    </r>
    <r>
      <rPr>
        <b/>
        <sz val="12"/>
        <color rgb="FF000000"/>
        <rFont val="Arial"/>
        <family val="2"/>
      </rPr>
      <t>3. Summary</t>
    </r>
  </si>
  <si>
    <r>
      <rPr>
        <b/>
        <sz val="12"/>
        <color rgb="FF000000"/>
        <rFont val="Arial"/>
        <family val="2"/>
      </rPr>
      <t>Note</t>
    </r>
    <r>
      <rPr>
        <sz val="12"/>
        <color rgb="FF000000"/>
        <rFont val="Arial"/>
        <family val="2"/>
      </rPr>
      <t>: Fields highlighted in yellow are to be completed by the applicant (where applicable). Fields highlighted in grey are locked.</t>
    </r>
  </si>
  <si>
    <r>
      <rPr>
        <b/>
        <sz val="12"/>
        <color rgb="FF000000"/>
        <rFont val="Arial"/>
        <family val="2"/>
      </rPr>
      <t xml:space="preserve">Tab 2. Contributions
</t>
    </r>
    <r>
      <rPr>
        <sz val="12"/>
        <color rgb="FF000000"/>
        <rFont val="Calibri"/>
        <family val="2"/>
      </rPr>
      <t>·</t>
    </r>
    <r>
      <rPr>
        <sz val="12"/>
        <color rgb="FF000000"/>
        <rFont val="Arial"/>
        <family val="2"/>
      </rPr>
      <t xml:space="preserve"> Complete all applicable fields
</t>
    </r>
    <r>
      <rPr>
        <sz val="12"/>
        <color rgb="FF000000"/>
        <rFont val="Calibri"/>
        <family val="2"/>
      </rPr>
      <t>·</t>
    </r>
    <r>
      <rPr>
        <sz val="12"/>
        <color rgb="FF000000"/>
        <rFont val="Arial"/>
        <family val="2"/>
      </rPr>
      <t xml:space="preserve"> Enter a description of the funding (i.e. funding from partner only to be used for the purchase of a steam kettle)
</t>
    </r>
    <r>
      <rPr>
        <sz val="12"/>
        <color rgb="FF000000"/>
        <rFont val="Calibri"/>
        <family val="2"/>
      </rPr>
      <t>·</t>
    </r>
    <r>
      <rPr>
        <sz val="12"/>
        <color rgb="FF000000"/>
        <rFont val="Arial"/>
        <family val="2"/>
      </rPr>
      <t xml:space="preserve"> Enter any funding restrictions for the specified funding
</t>
    </r>
    <r>
      <rPr>
        <sz val="12"/>
        <color rgb="FF000000"/>
        <rFont val="Calibri"/>
        <family val="2"/>
      </rPr>
      <t>·</t>
    </r>
    <r>
      <rPr>
        <sz val="12"/>
        <color rgb="FF000000"/>
        <rFont val="Arial"/>
        <family val="2"/>
      </rPr>
      <t xml:space="preserve"> Enter the amount to be contributed by the funding source for each year
</t>
    </r>
    <r>
      <rPr>
        <sz val="12"/>
        <color rgb="FF000000"/>
        <rFont val="Aptos Narrow"/>
        <family val="2"/>
      </rPr>
      <t>·</t>
    </r>
    <r>
      <rPr>
        <sz val="15.6"/>
        <color rgb="FF000000"/>
        <rFont val="Arial"/>
        <family val="2"/>
      </rPr>
      <t xml:space="preserve"> </t>
    </r>
    <r>
      <rPr>
        <sz val="12"/>
        <color rgb="FF000000"/>
        <rFont val="Arial"/>
        <family val="2"/>
      </rPr>
      <t xml:space="preserve">Indicate if the funding has been Applied For or Confirmed
</t>
    </r>
    <r>
      <rPr>
        <i/>
        <sz val="12"/>
        <color rgb="FF000000"/>
        <rFont val="Arial"/>
        <family val="2"/>
      </rPr>
      <t xml:space="preserve">          Applied for = funds have not yet been secured
          Confirmed = funds have been secured</t>
    </r>
  </si>
  <si>
    <r>
      <t xml:space="preserve">The financial information provided to the Program Administrator will be subject to administrative and technical (subject matter expert) review to:
</t>
    </r>
    <r>
      <rPr>
        <sz val="12"/>
        <rFont val="Calibri"/>
        <family val="2"/>
      </rPr>
      <t>·</t>
    </r>
    <r>
      <rPr>
        <sz val="12"/>
        <rFont val="Arial"/>
        <family val="2"/>
      </rPr>
      <t xml:space="preserve"> Assess the eligibility of cost items and remove any ineligible items.
</t>
    </r>
    <r>
      <rPr>
        <sz val="12"/>
        <rFont val="Calibri"/>
        <family val="2"/>
      </rPr>
      <t>·</t>
    </r>
    <r>
      <rPr>
        <sz val="12"/>
        <rFont val="Arial"/>
        <family val="2"/>
      </rPr>
      <t xml:space="preserve"> Assess the financial capacity of the applicant to complete the project with the identified funding sources.
</t>
    </r>
    <r>
      <rPr>
        <sz val="12"/>
        <rFont val="Calibri"/>
        <family val="2"/>
      </rPr>
      <t xml:space="preserve">· </t>
    </r>
    <r>
      <rPr>
        <sz val="12"/>
        <rFont val="Arial"/>
        <family val="2"/>
      </rPr>
      <t xml:space="preserve">Determine the eligible cost share ratio (see Section 3 in the Program Guide), based on project activities, eligible/ineligible costs, and funding sources.
The Program Administrator may request additional information from the applicant during the review process. </t>
    </r>
  </si>
  <si>
    <t>Materials and Supplies</t>
  </si>
  <si>
    <t>Professional Fees</t>
  </si>
  <si>
    <t xml:space="preserve">Materials and Supplies </t>
  </si>
  <si>
    <t>Travel Expenses</t>
  </si>
  <si>
    <t xml:space="preserve">Sustainable CAP - Market Development </t>
  </si>
  <si>
    <t>Sustainable CAP - Market Development</t>
  </si>
  <si>
    <t>Funding Conditions (if applicable) (e.g. funding only to be used for comsulting fee)</t>
  </si>
  <si>
    <t>2027-28</t>
  </si>
  <si>
    <t>2026/27</t>
  </si>
  <si>
    <t>2027/28</t>
  </si>
  <si>
    <r>
      <rPr>
        <b/>
        <sz val="12"/>
        <color rgb="FF000000"/>
        <rFont val="Arial"/>
        <family val="2"/>
      </rPr>
      <t>2</t>
    </r>
    <r>
      <rPr>
        <sz val="12"/>
        <color rgb="FF000000"/>
        <rFont val="Arial"/>
        <family val="2"/>
      </rPr>
      <t xml:space="preserve">. All budget information, where applicable, must be based on quotes received from suppliers and vendors, less GST and in Canadian funds. </t>
    </r>
  </si>
  <si>
    <r>
      <rPr>
        <b/>
        <sz val="12"/>
        <color rgb="FF000000"/>
        <rFont val="Arial"/>
        <family val="2"/>
      </rPr>
      <t>Step 4</t>
    </r>
    <r>
      <rPr>
        <sz val="12"/>
        <color rgb="FF000000"/>
        <rFont val="Arial"/>
        <family val="2"/>
      </rPr>
      <t>: Save the document and submit it, along with any quotes and the Application Worksheet, to</t>
    </r>
    <r>
      <rPr>
        <sz val="12"/>
        <color rgb="FF0066FF"/>
        <rFont val="Arial"/>
        <family val="2"/>
      </rPr>
      <t xml:space="preserve"> agriculture@gov.mb.ca</t>
    </r>
    <r>
      <rPr>
        <sz val="12"/>
        <color rgb="FF000000"/>
        <rFont val="Arial"/>
        <family val="2"/>
      </rPr>
      <t xml:space="preserve">.   </t>
    </r>
  </si>
  <si>
    <t>Facility and Equipment Rental</t>
  </si>
  <si>
    <r>
      <rPr>
        <b/>
        <sz val="12"/>
        <color theme="1"/>
        <rFont val="Arial"/>
        <family val="2"/>
      </rPr>
      <t>3.</t>
    </r>
    <r>
      <rPr>
        <sz val="12"/>
        <color theme="1"/>
        <rFont val="Arial"/>
        <family val="2"/>
      </rPr>
      <t xml:space="preserve"> If the Applicant’s funding request is approved, the project will be cost shared between the applicant and the government at a ratio and maximum funding amount outlined in the Program Guide and </t>
    </r>
    <r>
      <rPr>
        <sz val="12"/>
        <color rgb="FFFF0000"/>
        <rFont val="Arial"/>
        <family val="2"/>
      </rPr>
      <t xml:space="preserve"> </t>
    </r>
    <r>
      <rPr>
        <sz val="12"/>
        <rFont val="Arial"/>
        <family val="2"/>
      </rPr>
      <t>Contribution</t>
    </r>
    <r>
      <rPr>
        <sz val="12"/>
        <color rgb="FFFF0000"/>
        <rFont val="Arial"/>
        <family val="2"/>
      </rPr>
      <t xml:space="preserve"> </t>
    </r>
    <r>
      <rPr>
        <sz val="12"/>
        <color theme="1"/>
        <rFont val="Arial"/>
        <family val="2"/>
      </rPr>
      <t>Agreement.  Additional information on specific eligible costs, including equipment, can be found in the Program Guide.</t>
    </r>
  </si>
  <si>
    <r>
      <rPr>
        <b/>
        <sz val="12"/>
        <rFont val="Arial"/>
        <family val="2"/>
      </rPr>
      <t>Step 1</t>
    </r>
    <r>
      <rPr>
        <sz val="12"/>
        <rFont val="Arial"/>
        <family val="2"/>
      </rPr>
      <t xml:space="preserve">: Complete tab titled: </t>
    </r>
    <r>
      <rPr>
        <b/>
        <sz val="12"/>
        <rFont val="Arial"/>
        <family val="2"/>
      </rPr>
      <t>1. Project Expenses</t>
    </r>
  </si>
  <si>
    <r>
      <rPr>
        <b/>
        <sz val="12"/>
        <rFont val="Arial"/>
        <family val="2"/>
      </rPr>
      <t>Step 2:</t>
    </r>
    <r>
      <rPr>
        <sz val="12"/>
        <rFont val="Arial"/>
        <family val="2"/>
      </rPr>
      <t xml:space="preserve"> Complete the tab titled </t>
    </r>
    <r>
      <rPr>
        <b/>
        <sz val="12"/>
        <rFont val="Arial"/>
        <family val="2"/>
      </rPr>
      <t>2. Contribution</t>
    </r>
  </si>
  <si>
    <r>
      <rPr>
        <b/>
        <sz val="12"/>
        <rFont val="Arial"/>
        <family val="2"/>
      </rPr>
      <t>Tab 1. Project Expenses</t>
    </r>
    <r>
      <rPr>
        <sz val="12"/>
        <rFont val="Arial"/>
        <family val="2"/>
      </rPr>
      <t xml:space="preserve">:
</t>
    </r>
    <r>
      <rPr>
        <b/>
        <sz val="12"/>
        <rFont val="Arial"/>
        <family val="2"/>
      </rPr>
      <t xml:space="preserve">· </t>
    </r>
    <r>
      <rPr>
        <sz val="12"/>
        <rFont val="Arial"/>
        <family val="2"/>
      </rPr>
      <t xml:space="preserve">Complete all applicable fields
</t>
    </r>
    <r>
      <rPr>
        <b/>
        <sz val="12"/>
        <rFont val="Calibri"/>
        <family val="2"/>
      </rPr>
      <t>·</t>
    </r>
    <r>
      <rPr>
        <sz val="12"/>
        <rFont val="Arial"/>
        <family val="2"/>
      </rPr>
      <t xml:space="preserve"> In the Description column, provide a thorough and accurate description of the budget line item
</t>
    </r>
    <r>
      <rPr>
        <b/>
        <sz val="12"/>
        <rFont val="Calibri"/>
        <family val="2"/>
      </rPr>
      <t xml:space="preserve">· </t>
    </r>
    <r>
      <rPr>
        <sz val="12"/>
        <rFont val="Arial"/>
        <family val="2"/>
      </rPr>
      <t>Enter the cost of the budget line item in the applicable fiscal year column (e.g. 2026-27, 2027-28)</t>
    </r>
  </si>
  <si>
    <r>
      <rPr>
        <b/>
        <u/>
        <sz val="12"/>
        <rFont val="Arial"/>
        <family val="2"/>
      </rPr>
      <t>Example</t>
    </r>
    <r>
      <rPr>
        <b/>
        <sz val="12"/>
        <rFont val="Arial"/>
        <family val="2"/>
      </rPr>
      <t>:</t>
    </r>
    <r>
      <rPr>
        <sz val="12"/>
        <rFont val="Arial"/>
        <family val="2"/>
      </rPr>
      <t xml:space="preserve"> Professional fees for consulting is estimated to cost  $5,000 per year, for two years, starting in the 2026-27 fiscal year.  Enter $5,000 in the cell for 2026-27 and $5,000 in the cell for 2027-28.</t>
    </r>
  </si>
  <si>
    <r>
      <rPr>
        <b/>
        <sz val="12"/>
        <rFont val="Arial"/>
        <family val="2"/>
      </rPr>
      <t>Note:</t>
    </r>
    <r>
      <rPr>
        <sz val="12"/>
        <rFont val="Arial"/>
        <family val="2"/>
      </rPr>
      <t xml:space="preserve"> enter in project information that is directly associated with the project completion and is an eligible expense as stated in the Program Guide. This template is not to be used to summarize all project costs (e.g. ineligible expenses as per the Program Guide). </t>
    </r>
  </si>
  <si>
    <r>
      <rPr>
        <b/>
        <u/>
        <sz val="12"/>
        <rFont val="Arial"/>
        <family val="2"/>
      </rPr>
      <t>Example</t>
    </r>
    <r>
      <rPr>
        <b/>
        <sz val="12"/>
        <rFont val="Arial"/>
        <family val="2"/>
      </rPr>
      <t xml:space="preserve">: </t>
    </r>
    <r>
      <rPr>
        <sz val="12"/>
        <rFont val="Arial"/>
        <family val="2"/>
      </rPr>
      <t xml:space="preserve">company XYZ Inc. is contributing $30,000 towards the project, $15,000 per year starting in 2026-27.  Enter $15,000 in the cells for 2026-27 and $15,000 in the cell for 2027-28. Funding has been secured and the Confirmed option is to be selected. </t>
    </r>
  </si>
  <si>
    <r>
      <rPr>
        <b/>
        <sz val="12"/>
        <rFont val="Arial"/>
        <family val="2"/>
      </rPr>
      <t xml:space="preserve">5. </t>
    </r>
    <r>
      <rPr>
        <sz val="12"/>
        <color rgb="FF000000"/>
        <rFont val="Arial"/>
        <family val="2"/>
      </rPr>
      <t xml:space="preserve">The budget is organized by fiscal year, which runs from April 1 to March 31. Ensure that estimated expenses are entered into the correct year. </t>
    </r>
  </si>
  <si>
    <t>Notes:</t>
  </si>
  <si>
    <r>
      <t>Total Cost = total cost for the associated expense type</t>
    </r>
    <r>
      <rPr>
        <sz val="12"/>
        <color rgb="FFFF0000"/>
        <rFont val="Arial"/>
        <family val="2"/>
      </rPr>
      <t xml:space="preserve"> </t>
    </r>
    <r>
      <rPr>
        <sz val="12"/>
        <rFont val="Arial"/>
        <family val="2"/>
      </rPr>
      <t>(e.g. travel expenses)</t>
    </r>
    <r>
      <rPr>
        <sz val="12"/>
        <color rgb="FF000000"/>
        <rFont val="Arial"/>
        <family val="2"/>
      </rPr>
      <t>, broken down by fiscal yea</t>
    </r>
    <r>
      <rPr>
        <sz val="12"/>
        <rFont val="Arial"/>
        <family val="2"/>
      </rPr>
      <t>r (e.g.</t>
    </r>
    <r>
      <rPr>
        <sz val="12"/>
        <color rgb="FF000000"/>
        <rFont val="Arial"/>
        <family val="2"/>
      </rPr>
      <t xml:space="preserve"> 2026-27</t>
    </r>
    <r>
      <rPr>
        <sz val="12"/>
        <rFont val="Arial"/>
        <family val="2"/>
      </rPr>
      <t>, 2027-28)</t>
    </r>
  </si>
  <si>
    <r>
      <t xml:space="preserve">This form is for projects which start on or after </t>
    </r>
    <r>
      <rPr>
        <b/>
        <sz val="12"/>
        <color rgb="FF000000"/>
        <rFont val="Arial"/>
        <family val="2"/>
      </rPr>
      <t>April 1, 2026,</t>
    </r>
    <r>
      <rPr>
        <sz val="12"/>
        <color rgb="FF000000"/>
        <rFont val="Arial"/>
        <family val="2"/>
      </rPr>
      <t xml:space="preserve"> and will be completed on or before September 30, 2027</t>
    </r>
    <r>
      <rPr>
        <b/>
        <sz val="12"/>
        <color rgb="FF000000"/>
        <rFont val="Arial"/>
        <family val="2"/>
      </rPr>
      <t>.</t>
    </r>
  </si>
  <si>
    <r>
      <rPr>
        <b/>
        <u/>
        <sz val="12"/>
        <color rgb="FF000000"/>
        <rFont val="Arial"/>
        <family val="2"/>
      </rPr>
      <t>Example:</t>
    </r>
    <r>
      <rPr>
        <sz val="12"/>
        <color rgb="FF000000"/>
        <rFont val="Arial"/>
        <family val="2"/>
      </rPr>
      <t xml:space="preserve"> Enter expenses that will occur between April 1, 2026, and March 31, 2027 in the 2026-27 column and all expenses that will occur between April 1, 2027, and September 30, 2027, in the 2027-28 column.</t>
    </r>
  </si>
  <si>
    <t>Task ID</t>
  </si>
  <si>
    <t>Client Name</t>
  </si>
  <si>
    <t>Project Title</t>
  </si>
  <si>
    <t>Application Budget</t>
  </si>
  <si>
    <t>Recommended Budget</t>
  </si>
  <si>
    <t>2025-26</t>
  </si>
  <si>
    <t>PO Assessment</t>
  </si>
  <si>
    <t>Eligible Expense Amount ($)</t>
  </si>
  <si>
    <t>Eligible?</t>
  </si>
  <si>
    <t>PO Comment</t>
  </si>
  <si>
    <t>SME Comment</t>
  </si>
  <si>
    <t>Select One</t>
  </si>
  <si>
    <t>Travel</t>
  </si>
  <si>
    <t>SUMMARY</t>
  </si>
  <si>
    <t>Total Eligible Expenses</t>
  </si>
  <si>
    <t>Cost Share</t>
  </si>
  <si>
    <t>Funding Cap</t>
  </si>
  <si>
    <t>Approved Funding</t>
  </si>
  <si>
    <r>
      <t xml:space="preserve">Before submitting the completed Application Budget, ensure that the Application Information and Worksheet have also been completed, and that these three forms </t>
    </r>
    <r>
      <rPr>
        <b/>
        <u/>
        <sz val="14"/>
        <rFont val="Calibri"/>
        <family val="2"/>
        <scheme val="minor"/>
      </rPr>
      <t>are</t>
    </r>
    <r>
      <rPr>
        <b/>
        <sz val="14"/>
        <rFont val="Calibri"/>
        <family val="2"/>
        <scheme val="minor"/>
      </rPr>
      <t xml:space="preserve"> submitted together.</t>
    </r>
  </si>
  <si>
    <t>Version v02.0</t>
  </si>
  <si>
    <r>
      <rPr>
        <b/>
        <sz val="12"/>
        <rFont val="Arial"/>
        <family val="2"/>
      </rPr>
      <t>1</t>
    </r>
    <r>
      <rPr>
        <sz val="12"/>
        <rFont val="Arial"/>
        <family val="2"/>
      </rPr>
      <t xml:space="preserve">. Budget information must be entered into this Excel template. Ensure that all budget information is referenced in the Application Worksheet and is detailed and accurately categorized in this Excel template. Once complete, submit the completed Excel template, along with the Applicant Information Form and Application Worksheet via email to the Program Administrator at </t>
    </r>
    <r>
      <rPr>
        <sz val="12"/>
        <color rgb="FF0066FF"/>
        <rFont val="Arial"/>
        <family val="2"/>
      </rPr>
      <t>agriculture@gov.mb.ca</t>
    </r>
    <r>
      <rPr>
        <sz val="12"/>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</si>
</sst>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33" x14ac:knownFonts="1">
    <font>
      <sz val="11"/>
      <color theme="1"/>
      <name val="Calibri"/>
      <family val="2"/>
      <scheme val="minor"/>
    </font>
    <font>
      <sz val="11"/>
      <color theme="1"/>
      <name val="Calibri"/>
      <family val="2"/>
      <scheme val="minor"/>
    </font>
    <font>
      <b/>
      <sz val="12"/>
      <color theme="0"/>
      <name val="Arial"/>
      <family val="2"/>
    </font>
    <font>
      <b/>
      <sz val="12"/>
      <color theme="1"/>
      <name val="Arial"/>
      <family val="2"/>
    </font>
    <font>
      <sz val="12"/>
      <color theme="1"/>
      <name val="Arial"/>
      <family val="2"/>
    </font>
    <font>
      <b/>
      <sz val="14"/>
      <color rgb="FFFFFFFF"/>
      <name val="Arial"/>
      <family val="2"/>
    </font>
    <font>
      <sz val="14"/>
      <color rgb="FFFFFFFF"/>
      <name val="Arial"/>
      <family val="2"/>
    </font>
    <font>
      <sz val="12"/>
      <color rgb="FF000000"/>
      <name val="Arial"/>
      <family val="2"/>
    </font>
    <font>
      <b/>
      <sz val="12"/>
      <color rgb="FF000000"/>
      <name val="Arial"/>
      <family val="2"/>
    </font>
    <font>
      <b/>
      <sz val="12"/>
      <color rgb="FFFF0000"/>
      <name val="Arial"/>
      <family val="2"/>
    </font>
    <font>
      <b/>
      <u/>
      <sz val="12"/>
      <color theme="1"/>
      <name val="Arial"/>
      <family val="2"/>
    </font>
    <font>
      <sz val="12"/>
      <name val="Arial"/>
      <family val="2"/>
    </font>
    <font>
      <b/>
      <sz val="14"/>
      <color theme="1"/>
      <name val="Arial"/>
      <family val="2"/>
    </font>
    <font>
      <sz val="14"/>
      <color theme="1"/>
      <name val="Arial"/>
      <family val="2"/>
    </font>
    <font>
      <sz val="12"/>
      <color rgb="FF000000"/>
      <name val="Calibri"/>
      <family val="2"/>
    </font>
    <font>
      <sz val="12"/>
      <name val="Calibri"/>
      <family val="2"/>
    </font>
    <font>
      <b/>
      <sz val="16"/>
      <color theme="0"/>
      <name val="Arial"/>
      <family val="2"/>
    </font>
    <font>
      <sz val="12"/>
      <color rgb="FF000000"/>
      <name val="Aptos Narrow"/>
      <family val="2"/>
    </font>
    <font>
      <sz val="15.6"/>
      <color rgb="FF000000"/>
      <name val="Arial"/>
      <family val="2"/>
    </font>
    <font>
      <i/>
      <sz val="12"/>
      <color rgb="FF000000"/>
      <name val="Arial"/>
      <family val="2"/>
    </font>
    <font>
      <sz val="11"/>
      <color theme="1"/>
      <name val="Arial"/>
      <family val="2"/>
    </font>
    <font>
      <sz val="12"/>
      <color rgb="FFFF0000"/>
      <name val="Arial"/>
      <family val="2"/>
    </font>
    <font>
      <sz val="12"/>
      <color rgb="FF0066FF"/>
      <name val="Arial"/>
      <family val="2"/>
    </font>
    <font>
      <b/>
      <sz val="12"/>
      <name val="Arial"/>
      <family val="2"/>
    </font>
    <font>
      <b/>
      <u/>
      <sz val="12"/>
      <name val="Arial"/>
      <family val="2"/>
    </font>
    <font>
      <b/>
      <sz val="12"/>
      <name val="Calibri"/>
      <family val="2"/>
    </font>
    <font>
      <b/>
      <u/>
      <sz val="12"/>
      <color rgb="FF000000"/>
      <name val="Arial"/>
      <family val="2"/>
    </font>
    <font>
      <b/>
      <sz val="11"/>
      <color theme="1"/>
      <name val="Arial"/>
      <family val="2"/>
    </font>
    <font>
      <b/>
      <sz val="11"/>
      <color rgb="FFFFFFFF"/>
      <name val="Arial"/>
      <family val="2"/>
    </font>
    <font>
      <b/>
      <sz val="11"/>
      <color theme="0"/>
      <name val="Arial"/>
      <family val="2"/>
    </font>
    <font>
      <b/>
      <sz val="11"/>
      <color rgb="FF000000"/>
      <name val="Arial"/>
      <family val="2"/>
    </font>
    <font>
      <b/>
      <sz val="14"/>
      <name val="Calibri"/>
      <family val="2"/>
      <scheme val="minor"/>
    </font>
    <font>
      <b/>
      <u/>
      <sz val="14"/>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009266"/>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144445"/>
        <bgColor indexed="64"/>
      </patternFill>
    </fill>
    <fill>
      <patternFill patternType="solid">
        <fgColor rgb="FF019266"/>
        <bgColor indexed="64"/>
      </patternFill>
    </fill>
    <fill>
      <patternFill patternType="solid">
        <fgColor theme="1" tint="0.34998626667073579"/>
        <bgColor indexed="64"/>
      </patternFill>
    </fill>
    <fill>
      <patternFill patternType="solid">
        <fgColor theme="9" tint="0.79998168889431442"/>
        <bgColor indexed="64"/>
      </patternFill>
    </fill>
    <fill>
      <patternFill patternType="solid">
        <fgColor rgb="FF134445"/>
        <bgColor indexed="64"/>
      </patternFill>
    </fill>
    <fill>
      <patternFill patternType="solid">
        <fgColor rgb="FFF1F1F1"/>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style="medium">
        <color rgb="FFFF0000"/>
      </bottom>
      <diagonal/>
    </border>
    <border>
      <left style="medium">
        <color rgb="FFFF0000"/>
      </left>
      <right style="medium">
        <color rgb="FFFF0000"/>
      </right>
      <top style="medium">
        <color rgb="FFFF0000"/>
      </top>
      <bottom style="medium">
        <color rgb="FFFF0000"/>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97">
    <xf numFmtId="0" fontId="0" fillId="0" borderId="0" xfId="0"/>
    <xf numFmtId="0" fontId="3" fillId="0" borderId="1" xfId="0" applyFont="1" applyBorder="1" applyAlignment="1">
      <alignment horizontal="center" vertical="center"/>
    </xf>
    <xf numFmtId="0" fontId="5" fillId="7" borderId="19" xfId="0" applyFont="1" applyFill="1" applyBorder="1" applyAlignment="1">
      <alignment vertical="center" wrapText="1"/>
    </xf>
    <xf numFmtId="0" fontId="7" fillId="2" borderId="20" xfId="0" applyFont="1" applyFill="1" applyBorder="1" applyAlignment="1">
      <alignment horizontal="left" vertical="center" wrapText="1"/>
    </xf>
    <xf numFmtId="0" fontId="4" fillId="2" borderId="20" xfId="0" applyFont="1" applyFill="1" applyBorder="1" applyAlignment="1">
      <alignment horizontal="left" vertical="center" wrapText="1"/>
    </xf>
    <xf numFmtId="0" fontId="9" fillId="0" borderId="20" xfId="0" applyFont="1" applyBorder="1" applyAlignment="1">
      <alignment vertical="center" wrapText="1"/>
    </xf>
    <xf numFmtId="0" fontId="0" fillId="0" borderId="21" xfId="0" applyBorder="1"/>
    <xf numFmtId="0" fontId="3" fillId="0" borderId="13" xfId="0" applyFont="1" applyBorder="1" applyAlignment="1">
      <alignment horizontal="center" vertical="center"/>
    </xf>
    <xf numFmtId="0" fontId="9" fillId="2" borderId="27" xfId="0" applyFont="1" applyFill="1" applyBorder="1" applyAlignment="1">
      <alignment horizontal="left" vertical="center" wrapText="1"/>
    </xf>
    <xf numFmtId="0" fontId="3" fillId="0" borderId="9" xfId="0" applyFont="1" applyBorder="1" applyAlignment="1">
      <alignment horizontal="center" vertical="center"/>
    </xf>
    <xf numFmtId="0" fontId="4" fillId="0" borderId="15" xfId="0" applyFont="1" applyBorder="1" applyAlignment="1">
      <alignment horizontal="left" vertical="center"/>
    </xf>
    <xf numFmtId="0" fontId="7" fillId="0" borderId="20" xfId="0" applyFont="1" applyBorder="1" applyAlignment="1">
      <alignment horizontal="left" vertical="center" wrapText="1"/>
    </xf>
    <xf numFmtId="0" fontId="2" fillId="6" borderId="5" xfId="0" applyFont="1" applyFill="1" applyBorder="1" applyAlignment="1">
      <alignment horizontal="center" vertical="center"/>
    </xf>
    <xf numFmtId="0" fontId="2" fillId="6" borderId="12" xfId="0" applyFont="1" applyFill="1" applyBorder="1" applyAlignment="1">
      <alignment horizontal="center" vertical="center"/>
    </xf>
    <xf numFmtId="0" fontId="2" fillId="6" borderId="28" xfId="0" applyFont="1" applyFill="1" applyBorder="1" applyAlignment="1">
      <alignment horizontal="center" vertical="center"/>
    </xf>
    <xf numFmtId="44" fontId="3" fillId="4" borderId="13" xfId="0" applyNumberFormat="1" applyFont="1" applyFill="1" applyBorder="1"/>
    <xf numFmtId="44" fontId="3" fillId="4" borderId="17" xfId="0" applyNumberFormat="1" applyFont="1" applyFill="1" applyBorder="1"/>
    <xf numFmtId="44" fontId="3" fillId="4" borderId="16" xfId="0" applyNumberFormat="1" applyFont="1" applyFill="1" applyBorder="1"/>
    <xf numFmtId="44" fontId="12" fillId="4" borderId="1" xfId="1" applyFont="1" applyFill="1" applyBorder="1" applyAlignment="1">
      <alignment vertical="center"/>
    </xf>
    <xf numFmtId="44" fontId="12" fillId="4" borderId="16" xfId="1" applyFont="1" applyFill="1" applyBorder="1" applyAlignment="1">
      <alignment vertical="center"/>
    </xf>
    <xf numFmtId="44" fontId="3" fillId="4" borderId="13" xfId="1" applyFont="1" applyFill="1" applyBorder="1" applyAlignment="1">
      <alignment vertical="center"/>
    </xf>
    <xf numFmtId="44" fontId="12" fillId="4" borderId="16" xfId="0" applyNumberFormat="1" applyFont="1" applyFill="1" applyBorder="1" applyAlignment="1">
      <alignment vertical="center"/>
    </xf>
    <xf numFmtId="44" fontId="3" fillId="4" borderId="1" xfId="1" applyFont="1" applyFill="1" applyBorder="1"/>
    <xf numFmtId="44" fontId="3" fillId="4" borderId="13" xfId="1" applyFont="1" applyFill="1" applyBorder="1"/>
    <xf numFmtId="0" fontId="11" fillId="2" borderId="20" xfId="0" applyFont="1" applyFill="1" applyBorder="1" applyAlignment="1">
      <alignment horizontal="left" vertical="center" wrapText="1"/>
    </xf>
    <xf numFmtId="44" fontId="4" fillId="5" borderId="1" xfId="1" applyFont="1" applyFill="1" applyBorder="1" applyProtection="1">
      <protection locked="0"/>
    </xf>
    <xf numFmtId="44" fontId="4" fillId="5" borderId="1" xfId="1" applyFont="1" applyFill="1" applyBorder="1" applyAlignment="1" applyProtection="1">
      <alignment vertical="center"/>
      <protection locked="0"/>
    </xf>
    <xf numFmtId="0" fontId="4" fillId="5" borderId="1" xfId="0" applyFont="1" applyFill="1" applyBorder="1" applyAlignment="1" applyProtection="1">
      <alignment horizontal="left" vertical="center"/>
      <protection locked="0"/>
    </xf>
    <xf numFmtId="0" fontId="7" fillId="3" borderId="19" xfId="0" applyFont="1" applyFill="1" applyBorder="1" applyAlignment="1">
      <alignment horizontal="left" vertical="center" wrapText="1"/>
    </xf>
    <xf numFmtId="0" fontId="2" fillId="6" borderId="9" xfId="0" applyFont="1" applyFill="1" applyBorder="1" applyAlignment="1">
      <alignment horizontal="center" vertical="center"/>
    </xf>
    <xf numFmtId="0" fontId="4" fillId="5" borderId="15" xfId="0" applyFont="1" applyFill="1" applyBorder="1" applyAlignment="1" applyProtection="1">
      <alignment horizontal="center"/>
      <protection locked="0"/>
    </xf>
    <xf numFmtId="0" fontId="4" fillId="5" borderId="15"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wrapText="1"/>
      <protection locked="0"/>
    </xf>
    <xf numFmtId="44" fontId="4" fillId="0" borderId="0" xfId="1" applyFont="1" applyFill="1" applyBorder="1" applyAlignment="1" applyProtection="1">
      <alignment horizontal="right" vertical="center"/>
      <protection locked="0"/>
    </xf>
    <xf numFmtId="0" fontId="4" fillId="0" borderId="15" xfId="0" applyFont="1" applyBorder="1" applyAlignment="1">
      <alignment horizontal="left" vertical="center" wrapText="1"/>
    </xf>
    <xf numFmtId="44" fontId="12" fillId="4" borderId="13" xfId="1" applyFont="1" applyFill="1" applyBorder="1" applyAlignment="1">
      <alignment vertical="center"/>
    </xf>
    <xf numFmtId="0" fontId="3" fillId="0" borderId="33" xfId="0" applyFont="1" applyBorder="1" applyAlignment="1">
      <alignment horizontal="right" vertical="center"/>
    </xf>
    <xf numFmtId="44" fontId="12" fillId="4" borderId="17" xfId="1" applyFont="1" applyFill="1" applyBorder="1" applyAlignment="1">
      <alignment vertical="center"/>
    </xf>
    <xf numFmtId="0" fontId="3" fillId="0" borderId="29" xfId="0" applyFont="1" applyBorder="1" applyAlignment="1">
      <alignment horizontal="center" vertical="center"/>
    </xf>
    <xf numFmtId="44" fontId="4" fillId="5" borderId="1" xfId="1" applyFont="1" applyFill="1" applyBorder="1" applyAlignment="1" applyProtection="1">
      <alignment horizontal="center" vertical="center"/>
      <protection locked="0"/>
    </xf>
    <xf numFmtId="0" fontId="4" fillId="5" borderId="1" xfId="0" applyFont="1" applyFill="1" applyBorder="1" applyAlignment="1" applyProtection="1">
      <alignment horizontal="center" vertical="center"/>
      <protection locked="0"/>
    </xf>
    <xf numFmtId="0" fontId="4" fillId="5" borderId="13" xfId="0" applyFont="1" applyFill="1" applyBorder="1" applyAlignment="1" applyProtection="1">
      <alignment horizontal="left" vertical="center"/>
      <protection locked="0"/>
    </xf>
    <xf numFmtId="0" fontId="3" fillId="0" borderId="0" xfId="0" applyFont="1" applyAlignment="1" applyProtection="1">
      <alignment horizontal="center" vertical="center" wrapText="1"/>
      <protection locked="0"/>
    </xf>
    <xf numFmtId="44" fontId="4" fillId="5" borderId="26" xfId="1" applyFont="1" applyFill="1" applyBorder="1" applyAlignment="1" applyProtection="1">
      <alignment horizontal="center" vertical="center"/>
      <protection locked="0"/>
    </xf>
    <xf numFmtId="44" fontId="12" fillId="4" borderId="16" xfId="1" applyFont="1" applyFill="1" applyBorder="1" applyAlignment="1" applyProtection="1">
      <alignment horizontal="center" vertical="center"/>
    </xf>
    <xf numFmtId="44" fontId="4" fillId="4" borderId="1" xfId="1" applyFont="1" applyFill="1" applyBorder="1" applyAlignment="1" applyProtection="1">
      <alignment horizontal="center" vertical="center"/>
    </xf>
    <xf numFmtId="0" fontId="7" fillId="2" borderId="20" xfId="0" applyFont="1" applyFill="1" applyBorder="1" applyAlignment="1">
      <alignment horizontal="left" vertical="center" wrapText="1" indent="2"/>
    </xf>
    <xf numFmtId="0" fontId="4" fillId="5" borderId="1" xfId="0" applyFont="1" applyFill="1" applyBorder="1" applyAlignment="1" applyProtection="1">
      <alignment horizontal="left" vertical="justify"/>
      <protection locked="0"/>
    </xf>
    <xf numFmtId="0" fontId="4" fillId="5" borderId="3" xfId="0" applyFont="1" applyFill="1" applyBorder="1" applyAlignment="1" applyProtection="1">
      <alignment horizontal="left" vertical="justify"/>
      <protection locked="0"/>
    </xf>
    <xf numFmtId="0" fontId="4" fillId="5" borderId="3" xfId="0" applyFont="1" applyFill="1" applyBorder="1" applyAlignment="1" applyProtection="1">
      <alignment horizontal="left" vertical="justify" wrapText="1"/>
      <protection locked="0"/>
    </xf>
    <xf numFmtId="9" fontId="4" fillId="5" borderId="1" xfId="2" applyFont="1" applyFill="1" applyBorder="1" applyAlignment="1" applyProtection="1">
      <alignment horizontal="center" vertical="center"/>
      <protection locked="0"/>
    </xf>
    <xf numFmtId="44" fontId="4" fillId="5" borderId="1" xfId="1" applyFont="1" applyFill="1" applyBorder="1" applyAlignment="1" applyProtection="1">
      <alignment horizontal="left" vertical="center"/>
      <protection locked="0"/>
    </xf>
    <xf numFmtId="44" fontId="4" fillId="5" borderId="1" xfId="1" applyFont="1" applyFill="1" applyBorder="1" applyAlignment="1" applyProtection="1">
      <alignment horizontal="left" vertical="center" wrapText="1"/>
      <protection locked="0"/>
    </xf>
    <xf numFmtId="0" fontId="2" fillId="0" borderId="0" xfId="0" applyFont="1" applyAlignment="1" applyProtection="1">
      <alignment vertical="center"/>
      <protection locked="0"/>
    </xf>
    <xf numFmtId="0" fontId="0" fillId="0" borderId="0" xfId="0" applyProtection="1">
      <protection locked="0"/>
    </xf>
    <xf numFmtId="0" fontId="4" fillId="0" borderId="0" xfId="0" applyFont="1" applyAlignment="1" applyProtection="1">
      <alignment vertical="center"/>
      <protection locked="0"/>
    </xf>
    <xf numFmtId="0" fontId="3" fillId="0" borderId="0" xfId="0" applyFont="1" applyAlignment="1" applyProtection="1">
      <alignment horizontal="center" vertical="center"/>
      <protection locked="0"/>
    </xf>
    <xf numFmtId="44" fontId="12" fillId="0" borderId="0" xfId="1" applyFont="1" applyFill="1" applyBorder="1" applyAlignment="1" applyProtection="1">
      <alignment horizontal="right" vertical="center"/>
      <protection locked="0"/>
    </xf>
    <xf numFmtId="44" fontId="13" fillId="0" borderId="0" xfId="1" applyFont="1" applyFill="1" applyBorder="1" applyAlignment="1" applyProtection="1">
      <alignment horizontal="right" vertical="center"/>
      <protection locked="0"/>
    </xf>
    <xf numFmtId="9" fontId="4" fillId="5" borderId="1" xfId="2" applyFont="1" applyFill="1" applyBorder="1" applyAlignment="1" applyProtection="1">
      <alignment horizontal="center" vertical="center" wrapText="1"/>
      <protection locked="0"/>
    </xf>
    <xf numFmtId="0" fontId="4" fillId="5" borderId="1" xfId="0" applyFont="1" applyFill="1" applyBorder="1" applyAlignment="1" applyProtection="1">
      <alignment horizontal="center" vertical="center" wrapText="1"/>
      <protection locked="0"/>
    </xf>
    <xf numFmtId="0" fontId="4" fillId="5" borderId="1"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0" borderId="0" xfId="0" applyFont="1" applyAlignment="1" applyProtection="1">
      <alignment vertical="center" wrapText="1"/>
      <protection locked="0"/>
    </xf>
    <xf numFmtId="44" fontId="20" fillId="5" borderId="1" xfId="1" applyFont="1" applyFill="1" applyBorder="1" applyAlignment="1" applyProtection="1">
      <alignment horizontal="left" vertical="center"/>
      <protection locked="0"/>
    </xf>
    <xf numFmtId="9" fontId="20" fillId="5" borderId="1" xfId="2" applyFont="1" applyFill="1" applyBorder="1" applyAlignment="1" applyProtection="1">
      <alignment horizontal="center" vertical="center"/>
      <protection locked="0"/>
    </xf>
    <xf numFmtId="0" fontId="20" fillId="5" borderId="1" xfId="0" applyFont="1" applyFill="1" applyBorder="1" applyAlignment="1" applyProtection="1">
      <alignment horizontal="center" vertical="center"/>
      <protection locked="0"/>
    </xf>
    <xf numFmtId="0" fontId="20" fillId="5" borderId="1" xfId="0" applyFont="1" applyFill="1" applyBorder="1" applyAlignment="1" applyProtection="1">
      <alignment horizontal="left" vertical="center"/>
      <protection locked="0"/>
    </xf>
    <xf numFmtId="0" fontId="20" fillId="5" borderId="13" xfId="0" applyFont="1" applyFill="1" applyBorder="1" applyAlignment="1" applyProtection="1">
      <alignment horizontal="left" vertical="center"/>
      <protection locked="0"/>
    </xf>
    <xf numFmtId="0" fontId="3" fillId="0" borderId="26" xfId="0" applyFont="1" applyBorder="1" applyAlignment="1">
      <alignment horizontal="center" vertical="center"/>
    </xf>
    <xf numFmtId="0" fontId="3" fillId="0" borderId="15" xfId="0" applyFont="1" applyBorder="1" applyAlignment="1">
      <alignment horizontal="center" vertical="center"/>
    </xf>
    <xf numFmtId="44" fontId="12" fillId="4" borderId="1" xfId="0" applyNumberFormat="1" applyFont="1" applyFill="1" applyBorder="1" applyAlignment="1">
      <alignment vertical="center"/>
    </xf>
    <xf numFmtId="0" fontId="3" fillId="0" borderId="15" xfId="0" applyFont="1" applyBorder="1" applyAlignment="1">
      <alignment horizontal="left" vertical="center" wrapText="1"/>
    </xf>
    <xf numFmtId="0" fontId="12" fillId="0" borderId="33" xfId="0" applyFont="1" applyBorder="1" applyAlignment="1">
      <alignment horizontal="right" vertical="center" wrapText="1"/>
    </xf>
    <xf numFmtId="0" fontId="3" fillId="0" borderId="15" xfId="0" applyFont="1" applyBorder="1" applyAlignment="1">
      <alignment horizontal="left" vertical="center"/>
    </xf>
    <xf numFmtId="0" fontId="7" fillId="2" borderId="20" xfId="0" applyFont="1" applyFill="1" applyBorder="1" applyAlignment="1">
      <alignment horizontal="left" wrapText="1"/>
    </xf>
    <xf numFmtId="0" fontId="11" fillId="2" borderId="20" xfId="0" applyFont="1" applyFill="1" applyBorder="1" applyAlignment="1">
      <alignment horizontal="left" vertical="center" wrapText="1" indent="2"/>
    </xf>
    <xf numFmtId="0" fontId="7" fillId="2" borderId="20" xfId="0" applyFont="1" applyFill="1" applyBorder="1" applyAlignment="1">
      <alignment horizontal="left" wrapText="1" indent="2"/>
    </xf>
    <xf numFmtId="0" fontId="8" fillId="2" borderId="20" xfId="0" applyFont="1" applyFill="1" applyBorder="1" applyAlignment="1">
      <alignment horizontal="left" wrapText="1"/>
    </xf>
    <xf numFmtId="0" fontId="27" fillId="0" borderId="1" xfId="0" applyFont="1" applyBorder="1" applyAlignment="1">
      <alignment horizontal="right"/>
    </xf>
    <xf numFmtId="0" fontId="20" fillId="9" borderId="4" xfId="0" applyFont="1" applyFill="1" applyBorder="1"/>
    <xf numFmtId="0" fontId="20" fillId="9" borderId="3" xfId="0" applyFont="1" applyFill="1" applyBorder="1"/>
    <xf numFmtId="0" fontId="20" fillId="0" borderId="0" xfId="0" applyFont="1"/>
    <xf numFmtId="0" fontId="28" fillId="10" borderId="1" xfId="0" applyFont="1" applyFill="1" applyBorder="1" applyAlignment="1">
      <alignment vertical="center"/>
    </xf>
    <xf numFmtId="0" fontId="28" fillId="10" borderId="39" xfId="0" applyFont="1" applyFill="1" applyBorder="1" applyAlignment="1">
      <alignment vertical="center"/>
    </xf>
    <xf numFmtId="0" fontId="28" fillId="10" borderId="28" xfId="0" applyFont="1" applyFill="1" applyBorder="1" applyAlignment="1">
      <alignment vertical="center"/>
    </xf>
    <xf numFmtId="0" fontId="29" fillId="3" borderId="1" xfId="0" applyFont="1" applyFill="1" applyBorder="1" applyAlignment="1">
      <alignment horizontal="center" vertical="center"/>
    </xf>
    <xf numFmtId="0" fontId="27" fillId="0" borderId="0" xfId="0" applyFont="1"/>
    <xf numFmtId="0" fontId="29" fillId="3" borderId="3" xfId="0" applyFont="1" applyFill="1" applyBorder="1" applyAlignment="1">
      <alignment horizontal="center" vertical="center"/>
    </xf>
    <xf numFmtId="0" fontId="27" fillId="4" borderId="26" xfId="0" applyFont="1" applyFill="1" applyBorder="1" applyAlignment="1">
      <alignment vertical="center"/>
    </xf>
    <xf numFmtId="0" fontId="20" fillId="4" borderId="4" xfId="0" applyFont="1" applyFill="1" applyBorder="1" applyAlignment="1">
      <alignment vertical="center"/>
    </xf>
    <xf numFmtId="0" fontId="20" fillId="4" borderId="3" xfId="0" applyFont="1" applyFill="1" applyBorder="1" applyAlignment="1">
      <alignment vertical="center"/>
    </xf>
    <xf numFmtId="0" fontId="27" fillId="4" borderId="4" xfId="0" applyFont="1" applyFill="1" applyBorder="1" applyAlignment="1">
      <alignment horizontal="center" vertical="center"/>
    </xf>
    <xf numFmtId="0" fontId="27" fillId="4" borderId="3" xfId="0" applyFont="1" applyFill="1" applyBorder="1" applyAlignment="1">
      <alignment horizontal="center" vertical="center"/>
    </xf>
    <xf numFmtId="0" fontId="20" fillId="9" borderId="1" xfId="0" applyFont="1" applyFill="1" applyBorder="1" applyAlignment="1">
      <alignment horizontal="left" vertical="center"/>
    </xf>
    <xf numFmtId="43" fontId="20" fillId="9" borderId="1" xfId="3" applyFont="1" applyFill="1" applyBorder="1" applyAlignment="1">
      <alignment horizontal="right" vertical="center"/>
    </xf>
    <xf numFmtId="0" fontId="20" fillId="0" borderId="1" xfId="0" applyFont="1" applyBorder="1" applyAlignment="1">
      <alignment vertical="center"/>
    </xf>
    <xf numFmtId="43" fontId="20" fillId="0" borderId="1" xfId="3" applyFont="1" applyBorder="1" applyAlignment="1">
      <alignment vertical="center"/>
    </xf>
    <xf numFmtId="43" fontId="27" fillId="0" borderId="1" xfId="3" applyFont="1" applyBorder="1" applyAlignment="1">
      <alignment horizontal="right" vertical="center"/>
    </xf>
    <xf numFmtId="0" fontId="27" fillId="0" borderId="1" xfId="0" applyFont="1" applyBorder="1" applyAlignment="1">
      <alignment horizontal="right" vertical="center"/>
    </xf>
    <xf numFmtId="43" fontId="30" fillId="0" borderId="40" xfId="3" applyFont="1" applyFill="1" applyBorder="1" applyAlignment="1">
      <alignment horizontal="right" vertical="center"/>
    </xf>
    <xf numFmtId="43" fontId="30" fillId="11" borderId="1" xfId="3" applyFont="1" applyFill="1" applyBorder="1" applyAlignment="1">
      <alignment horizontal="right" vertical="center"/>
    </xf>
    <xf numFmtId="0" fontId="27" fillId="4" borderId="26" xfId="0" applyFont="1" applyFill="1" applyBorder="1" applyAlignment="1">
      <alignment horizontal="left" vertical="center"/>
    </xf>
    <xf numFmtId="0" fontId="27" fillId="0" borderId="1" xfId="0" applyFont="1" applyBorder="1" applyAlignment="1">
      <alignment horizontal="left" vertical="center"/>
    </xf>
    <xf numFmtId="43" fontId="30" fillId="0" borderId="1" xfId="3" applyFont="1" applyFill="1" applyBorder="1" applyAlignment="1">
      <alignment horizontal="right" vertical="center"/>
    </xf>
    <xf numFmtId="0" fontId="27" fillId="4" borderId="1" xfId="0" applyFont="1" applyFill="1" applyBorder="1" applyAlignment="1">
      <alignment vertical="center"/>
    </xf>
    <xf numFmtId="0" fontId="27" fillId="4" borderId="1" xfId="0" applyFont="1" applyFill="1" applyBorder="1" applyAlignment="1">
      <alignment horizontal="center" vertical="center"/>
    </xf>
    <xf numFmtId="0" fontId="20" fillId="0" borderId="1" xfId="0" applyFont="1" applyBorder="1"/>
    <xf numFmtId="43" fontId="20" fillId="0" borderId="1" xfId="0" applyNumberFormat="1" applyFont="1" applyBorder="1"/>
    <xf numFmtId="0" fontId="20" fillId="0" borderId="1" xfId="0" applyFont="1" applyBorder="1" applyAlignment="1">
      <alignment horizontal="right" vertical="center"/>
    </xf>
    <xf numFmtId="43" fontId="20" fillId="0" borderId="1" xfId="3" applyFont="1" applyBorder="1" applyAlignment="1">
      <alignment horizontal="right" vertical="center"/>
    </xf>
    <xf numFmtId="0" fontId="27" fillId="4" borderId="1" xfId="0" applyFont="1" applyFill="1" applyBorder="1" applyAlignment="1">
      <alignment horizontal="right" vertical="center"/>
    </xf>
    <xf numFmtId="43" fontId="30" fillId="4" borderId="1" xfId="3" applyFont="1" applyFill="1" applyBorder="1" applyAlignment="1">
      <alignment horizontal="right" vertical="center"/>
    </xf>
    <xf numFmtId="0" fontId="27" fillId="4" borderId="1" xfId="0" applyFont="1" applyFill="1" applyBorder="1" applyAlignment="1">
      <alignment horizontal="right"/>
    </xf>
    <xf numFmtId="43" fontId="27" fillId="4" borderId="1" xfId="3" applyFont="1" applyFill="1" applyBorder="1"/>
    <xf numFmtId="0" fontId="31" fillId="0" borderId="22" xfId="0" applyFont="1" applyBorder="1" applyAlignment="1">
      <alignment horizontal="center" wrapText="1"/>
    </xf>
    <xf numFmtId="0" fontId="3" fillId="0" borderId="9" xfId="0" applyFont="1" applyBorder="1" applyAlignment="1">
      <alignment horizontal="right"/>
    </xf>
    <xf numFmtId="0" fontId="3" fillId="0" borderId="3" xfId="0" applyFont="1" applyBorder="1" applyAlignment="1">
      <alignment horizontal="right"/>
    </xf>
    <xf numFmtId="0" fontId="12" fillId="0" borderId="33" xfId="0" applyFont="1" applyBorder="1" applyAlignment="1">
      <alignment horizontal="center" vertical="center"/>
    </xf>
    <xf numFmtId="0" fontId="12" fillId="0" borderId="16" xfId="0" applyFont="1" applyBorder="1" applyAlignment="1">
      <alignment horizontal="center" vertical="center"/>
    </xf>
    <xf numFmtId="0" fontId="3" fillId="3" borderId="9" xfId="0" applyFont="1" applyFill="1" applyBorder="1" applyAlignment="1">
      <alignment horizontal="center"/>
    </xf>
    <xf numFmtId="0" fontId="3" fillId="3" borderId="4" xfId="0" applyFont="1" applyFill="1" applyBorder="1" applyAlignment="1">
      <alignment horizontal="center"/>
    </xf>
    <xf numFmtId="0" fontId="3" fillId="3" borderId="14" xfId="0" applyFont="1" applyFill="1" applyBorder="1" applyAlignment="1">
      <alignment horizontal="center"/>
    </xf>
    <xf numFmtId="0" fontId="2" fillId="6" borderId="9" xfId="0" applyFont="1" applyFill="1" applyBorder="1" applyAlignment="1">
      <alignment horizontal="left" vertical="center"/>
    </xf>
    <xf numFmtId="0" fontId="2" fillId="6" borderId="4" xfId="0" applyFont="1" applyFill="1" applyBorder="1" applyAlignment="1">
      <alignment horizontal="left" vertical="center"/>
    </xf>
    <xf numFmtId="0" fontId="2" fillId="6" borderId="14" xfId="0" applyFont="1" applyFill="1" applyBorder="1" applyAlignment="1">
      <alignment horizontal="left" vertical="center"/>
    </xf>
    <xf numFmtId="0" fontId="16" fillId="3" borderId="6" xfId="0" applyFont="1" applyFill="1" applyBorder="1" applyAlignment="1">
      <alignment horizontal="left"/>
    </xf>
    <xf numFmtId="0" fontId="16" fillId="3" borderId="7" xfId="0" applyFont="1" applyFill="1" applyBorder="1" applyAlignment="1">
      <alignment horizontal="left"/>
    </xf>
    <xf numFmtId="0" fontId="16" fillId="3" borderId="8" xfId="0" applyFont="1" applyFill="1" applyBorder="1" applyAlignment="1">
      <alignment horizontal="left"/>
    </xf>
    <xf numFmtId="0" fontId="3" fillId="5" borderId="26" xfId="0" applyFont="1" applyFill="1" applyBorder="1" applyAlignment="1" applyProtection="1">
      <alignment horizontal="left" vertical="center"/>
      <protection locked="0"/>
    </xf>
    <xf numFmtId="0" fontId="3" fillId="5" borderId="4" xfId="0" applyFont="1" applyFill="1" applyBorder="1" applyAlignment="1" applyProtection="1">
      <alignment horizontal="left" vertical="center"/>
      <protection locked="0"/>
    </xf>
    <xf numFmtId="0" fontId="3" fillId="5" borderId="14"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wrapText="1"/>
      <protection locked="0"/>
    </xf>
    <xf numFmtId="0" fontId="3" fillId="5" borderId="4"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9" xfId="0" applyFont="1" applyBorder="1" applyAlignment="1">
      <alignment horizontal="center" vertical="center"/>
    </xf>
    <xf numFmtId="0" fontId="3" fillId="0" borderId="4" xfId="0" applyFont="1" applyBorder="1" applyAlignment="1">
      <alignment horizontal="center" vertical="center"/>
    </xf>
    <xf numFmtId="0" fontId="3" fillId="0" borderId="14" xfId="0" applyFont="1" applyBorder="1" applyAlignment="1">
      <alignment horizontal="center" vertical="center"/>
    </xf>
    <xf numFmtId="0" fontId="4" fillId="2" borderId="6" xfId="0" applyFont="1" applyFill="1" applyBorder="1" applyAlignment="1">
      <alignment horizontal="left" vertical="center"/>
    </xf>
    <xf numFmtId="0" fontId="4" fillId="2" borderId="7" xfId="0" applyFont="1" applyFill="1" applyBorder="1" applyAlignment="1">
      <alignment horizontal="left" vertical="center"/>
    </xf>
    <xf numFmtId="0" fontId="4" fillId="2" borderId="8" xfId="0" applyFont="1" applyFill="1" applyBorder="1" applyAlignment="1">
      <alignment horizontal="left" vertical="center"/>
    </xf>
    <xf numFmtId="0" fontId="16" fillId="3" borderId="10" xfId="0" applyFont="1" applyFill="1" applyBorder="1" applyAlignment="1">
      <alignment horizontal="left" vertical="center"/>
    </xf>
    <xf numFmtId="0" fontId="16" fillId="3" borderId="2" xfId="0" applyFont="1" applyFill="1" applyBorder="1" applyAlignment="1">
      <alignment horizontal="left" vertical="center"/>
    </xf>
    <xf numFmtId="0" fontId="16" fillId="3" borderId="11" xfId="0" applyFont="1" applyFill="1" applyBorder="1" applyAlignment="1">
      <alignment horizontal="left" vertical="center"/>
    </xf>
    <xf numFmtId="0" fontId="3" fillId="0" borderId="23" xfId="0" applyFont="1" applyBorder="1" applyAlignment="1">
      <alignment horizontal="right"/>
    </xf>
    <xf numFmtId="0" fontId="3" fillId="0" borderId="25" xfId="0" applyFont="1" applyBorder="1" applyAlignment="1">
      <alignment horizontal="right"/>
    </xf>
    <xf numFmtId="0" fontId="2" fillId="6" borderId="30" xfId="0" applyFont="1" applyFill="1" applyBorder="1" applyAlignment="1">
      <alignment horizontal="left" vertical="center"/>
    </xf>
    <xf numFmtId="0" fontId="2" fillId="6" borderId="31" xfId="0" applyFont="1" applyFill="1" applyBorder="1" applyAlignment="1">
      <alignment horizontal="left" vertical="center"/>
    </xf>
    <xf numFmtId="0" fontId="2" fillId="6" borderId="18" xfId="0" applyFont="1" applyFill="1" applyBorder="1" applyAlignment="1">
      <alignment horizontal="left" vertical="center"/>
    </xf>
    <xf numFmtId="0" fontId="3" fillId="0" borderId="1" xfId="0" applyFont="1" applyBorder="1" applyAlignment="1">
      <alignment horizontal="center" vertical="center"/>
    </xf>
    <xf numFmtId="0" fontId="16" fillId="3" borderId="34" xfId="0" applyFont="1" applyFill="1" applyBorder="1" applyAlignment="1">
      <alignment horizontal="left" vertical="center"/>
    </xf>
    <xf numFmtId="0" fontId="16" fillId="3" borderId="35" xfId="0" applyFont="1" applyFill="1" applyBorder="1" applyAlignment="1">
      <alignment horizontal="left" vertical="center"/>
    </xf>
    <xf numFmtId="0" fontId="16" fillId="3" borderId="36" xfId="0" applyFont="1" applyFill="1" applyBorder="1" applyAlignment="1">
      <alignment horizontal="left" vertical="center"/>
    </xf>
    <xf numFmtId="0" fontId="3" fillId="4" borderId="1" xfId="0" applyFont="1" applyFill="1" applyBorder="1" applyAlignment="1">
      <alignment horizontal="left" vertical="center"/>
    </xf>
    <xf numFmtId="0" fontId="3" fillId="4" borderId="13" xfId="0" applyFont="1" applyFill="1" applyBorder="1" applyAlignment="1">
      <alignment horizontal="left" vertical="center"/>
    </xf>
    <xf numFmtId="0" fontId="3" fillId="4" borderId="1" xfId="0" applyFont="1" applyFill="1" applyBorder="1" applyAlignment="1">
      <alignment horizontal="left" vertical="center" wrapText="1"/>
    </xf>
    <xf numFmtId="0" fontId="3" fillId="4" borderId="13" xfId="0" applyFont="1" applyFill="1" applyBorder="1" applyAlignment="1">
      <alignment horizontal="left" vertical="center" wrapText="1"/>
    </xf>
    <xf numFmtId="0" fontId="16" fillId="3" borderId="15" xfId="0" applyFont="1" applyFill="1" applyBorder="1" applyAlignment="1">
      <alignment horizontal="left" vertical="center"/>
    </xf>
    <xf numFmtId="0" fontId="16" fillId="3" borderId="1" xfId="0" applyFont="1" applyFill="1" applyBorder="1" applyAlignment="1">
      <alignment horizontal="left" vertical="center"/>
    </xf>
    <xf numFmtId="0" fontId="16" fillId="3" borderId="13" xfId="0" applyFont="1" applyFill="1" applyBorder="1" applyAlignment="1">
      <alignment horizontal="left" vertical="center"/>
    </xf>
    <xf numFmtId="0" fontId="4" fillId="0" borderId="26" xfId="0" applyFont="1" applyBorder="1" applyAlignment="1">
      <alignment horizontal="center"/>
    </xf>
    <xf numFmtId="0" fontId="4" fillId="0" borderId="4" xfId="0" applyFont="1" applyBorder="1" applyAlignment="1">
      <alignment horizontal="center"/>
    </xf>
    <xf numFmtId="0" fontId="4" fillId="0" borderId="14" xfId="0" applyFont="1" applyBorder="1" applyAlignment="1">
      <alignment horizontal="center"/>
    </xf>
    <xf numFmtId="0" fontId="3" fillId="0" borderId="29" xfId="0" applyFont="1" applyBorder="1" applyAlignment="1">
      <alignment horizontal="center" vertical="center"/>
    </xf>
    <xf numFmtId="0" fontId="3" fillId="0" borderId="38" xfId="0" applyFont="1" applyBorder="1" applyAlignment="1">
      <alignment horizontal="center" vertical="center"/>
    </xf>
    <xf numFmtId="44" fontId="12" fillId="8" borderId="32" xfId="1" applyFont="1" applyFill="1" applyBorder="1" applyAlignment="1" applyProtection="1">
      <alignment horizontal="center" vertical="center"/>
      <protection locked="0"/>
    </xf>
    <xf numFmtId="44" fontId="12" fillId="8" borderId="24" xfId="1" applyFont="1" applyFill="1" applyBorder="1" applyAlignment="1" applyProtection="1">
      <alignment horizontal="center" vertical="center"/>
      <protection locked="0"/>
    </xf>
    <xf numFmtId="44" fontId="12" fillId="8" borderId="37" xfId="1" applyFont="1" applyFill="1" applyBorder="1" applyAlignment="1" applyProtection="1">
      <alignment horizontal="center" vertical="center"/>
      <protection locked="0"/>
    </xf>
    <xf numFmtId="44" fontId="12" fillId="8" borderId="26" xfId="0" applyNumberFormat="1" applyFont="1" applyFill="1" applyBorder="1" applyAlignment="1">
      <alignment horizontal="center" vertical="center"/>
    </xf>
    <xf numFmtId="44" fontId="12" fillId="8" borderId="4" xfId="0" applyNumberFormat="1" applyFont="1" applyFill="1" applyBorder="1" applyAlignment="1">
      <alignment horizontal="center" vertical="center"/>
    </xf>
    <xf numFmtId="44" fontId="12" fillId="8" borderId="14" xfId="0" applyNumberFormat="1" applyFont="1" applyFill="1" applyBorder="1" applyAlignment="1">
      <alignment horizontal="center" vertical="center"/>
    </xf>
    <xf numFmtId="0" fontId="4" fillId="8" borderId="26" xfId="0" applyFont="1" applyFill="1" applyBorder="1" applyAlignment="1">
      <alignment horizontal="center"/>
    </xf>
    <xf numFmtId="0" fontId="4" fillId="8" borderId="4" xfId="0" applyFont="1" applyFill="1" applyBorder="1" applyAlignment="1">
      <alignment horizontal="center"/>
    </xf>
    <xf numFmtId="0" fontId="4" fillId="8" borderId="3" xfId="0" applyFont="1" applyFill="1" applyBorder="1" applyAlignment="1">
      <alignment horizontal="center"/>
    </xf>
    <xf numFmtId="0" fontId="4" fillId="0" borderId="15"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44" fontId="4" fillId="8" borderId="26" xfId="1" applyFont="1" applyFill="1" applyBorder="1" applyAlignment="1" applyProtection="1">
      <alignment horizontal="center" vertical="center"/>
    </xf>
    <xf numFmtId="44" fontId="4" fillId="8" borderId="4" xfId="1" applyFont="1" applyFill="1" applyBorder="1" applyAlignment="1" applyProtection="1">
      <alignment horizontal="center" vertical="center"/>
    </xf>
    <xf numFmtId="44" fontId="4" fillId="8" borderId="3" xfId="1" applyFont="1" applyFill="1" applyBorder="1" applyAlignment="1" applyProtection="1">
      <alignment horizontal="center" vertical="center"/>
    </xf>
    <xf numFmtId="0" fontId="16" fillId="3" borderId="30" xfId="0" applyFont="1" applyFill="1" applyBorder="1" applyAlignment="1">
      <alignment horizontal="left" vertical="center"/>
    </xf>
    <xf numFmtId="0" fontId="16" fillId="3" borderId="31" xfId="0" applyFont="1" applyFill="1" applyBorder="1" applyAlignment="1">
      <alignment horizontal="left" vertical="center"/>
    </xf>
    <xf numFmtId="0" fontId="16" fillId="3" borderId="18" xfId="0" applyFont="1" applyFill="1" applyBorder="1" applyAlignment="1">
      <alignment horizontal="left" vertical="center"/>
    </xf>
    <xf numFmtId="0" fontId="3" fillId="4" borderId="26" xfId="0" applyFont="1" applyFill="1" applyBorder="1" applyAlignment="1">
      <alignment horizontal="left" vertical="center"/>
    </xf>
    <xf numFmtId="0" fontId="3" fillId="4" borderId="4" xfId="0" applyFont="1" applyFill="1" applyBorder="1" applyAlignment="1">
      <alignment horizontal="left" vertical="center"/>
    </xf>
    <xf numFmtId="0" fontId="3" fillId="4" borderId="14" xfId="0" applyFont="1" applyFill="1" applyBorder="1" applyAlignment="1">
      <alignment horizontal="left" vertical="center"/>
    </xf>
    <xf numFmtId="0" fontId="3" fillId="4" borderId="26"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4" borderId="14" xfId="0" applyFont="1" applyFill="1" applyBorder="1" applyAlignment="1">
      <alignment horizontal="left" vertical="center" wrapText="1"/>
    </xf>
    <xf numFmtId="4" fontId="27" fillId="4" borderId="1" xfId="3" applyNumberFormat="1" applyFont="1" applyFill="1" applyBorder="1" applyAlignment="1">
      <alignment horizontal="center"/>
    </xf>
    <xf numFmtId="0" fontId="29" fillId="3" borderId="1" xfId="0" applyFont="1" applyFill="1" applyBorder="1" applyAlignment="1">
      <alignment horizontal="center" vertical="center"/>
    </xf>
    <xf numFmtId="9" fontId="20" fillId="0" borderId="26" xfId="3" applyNumberFormat="1" applyFont="1" applyBorder="1" applyAlignment="1">
      <alignment horizontal="center" vertical="center"/>
    </xf>
    <xf numFmtId="43" fontId="20" fillId="0" borderId="4" xfId="3" applyFont="1" applyBorder="1" applyAlignment="1">
      <alignment horizontal="center" vertical="center"/>
    </xf>
    <xf numFmtId="43" fontId="20" fillId="0" borderId="3" xfId="3" applyFont="1" applyBorder="1" applyAlignment="1">
      <alignment horizontal="center" vertical="center"/>
    </xf>
    <xf numFmtId="4" fontId="20" fillId="0" borderId="26" xfId="3" applyNumberFormat="1" applyFont="1" applyBorder="1" applyAlignment="1">
      <alignment horizontal="center" vertical="center"/>
    </xf>
    <xf numFmtId="4" fontId="20" fillId="0" borderId="4" xfId="3" applyNumberFormat="1" applyFont="1" applyBorder="1" applyAlignment="1">
      <alignment horizontal="center" vertical="center"/>
    </xf>
    <xf numFmtId="4" fontId="20" fillId="0" borderId="3" xfId="3" applyNumberFormat="1" applyFont="1" applyBorder="1" applyAlignment="1">
      <alignment horizontal="center" vertical="center"/>
    </xf>
  </cellXfs>
  <cellStyles count="4">
    <cellStyle name="Comma" xfId="3" builtinId="3"/>
    <cellStyle name="Currency" xfId="1" builtinId="4"/>
    <cellStyle name="Normal" xfId="0" builtinId="0"/>
    <cellStyle name="Percent" xfId="2" builtinId="5"/>
  </cellStyles>
  <dxfs count="20">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b/>
        <i val="0"/>
        <color rgb="FF9C0006"/>
      </font>
      <fill>
        <patternFill patternType="none">
          <bgColor auto="1"/>
        </patternFill>
      </fill>
    </dxf>
    <dxf>
      <font>
        <color rgb="FF9C5700"/>
      </font>
      <fill>
        <patternFill>
          <bgColor rgb="FFFFEB9C"/>
        </patternFill>
      </fill>
    </dxf>
    <dxf>
      <font>
        <b/>
        <i val="0"/>
        <color rgb="FF9C0006"/>
      </font>
      <fill>
        <patternFill patternType="none">
          <bgColor auto="1"/>
        </patternFill>
      </fill>
    </dxf>
    <dxf>
      <font>
        <color rgb="FF9C5700"/>
      </font>
      <fill>
        <patternFill>
          <bgColor rgb="FFFFEB9C"/>
        </patternFill>
      </fill>
    </dxf>
    <dxf>
      <font>
        <b/>
        <i val="0"/>
        <color rgb="FF9C0006"/>
      </font>
      <fill>
        <patternFill patternType="none">
          <bgColor auto="1"/>
        </patternFill>
      </fill>
    </dxf>
    <dxf>
      <font>
        <color rgb="FF9C5700"/>
      </font>
      <fill>
        <patternFill>
          <bgColor rgb="FFFFEB9C"/>
        </patternFill>
      </fill>
    </dxf>
    <dxf>
      <font>
        <b/>
        <i val="0"/>
        <color rgb="FF9C0006"/>
      </font>
      <fill>
        <patternFill patternType="none">
          <bgColor auto="1"/>
        </patternFill>
      </fill>
    </dxf>
    <dxf>
      <font>
        <color rgb="FF9C5700"/>
      </font>
      <fill>
        <patternFill>
          <bgColor rgb="FFFFEB9C"/>
        </patternFill>
      </fill>
    </dxf>
    <dxf>
      <font>
        <b/>
        <i val="0"/>
        <color rgb="FF9C0006"/>
      </font>
      <fill>
        <patternFill patternType="none">
          <bgColor auto="1"/>
        </patternFill>
      </fill>
    </dxf>
  </dxfs>
  <tableStyles count="0" defaultTableStyle="TableStyleMedium2" defaultPivotStyle="PivotStyleLight16"/>
  <colors>
    <mruColors>
      <color rgb="FF0066FF"/>
      <color rgb="FF009266"/>
      <color rgb="FF1444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D03\Program%20Admin\SCAP\Operations\Markets%20and%20Trade\2025-26%20Intake\Market%20Development%20Program%20Budget%20Template%20v01.00-unlocked%20-%20review%20tab.xlsx" TargetMode="External"/><Relationship Id="rId1" Type="http://schemas.openxmlformats.org/officeDocument/2006/relationships/externalLinkPath" Target="/D03/Program%20Admin/SCAP/Operations/Markets%20and%20Trade/2025-26%20Intake/Market%20Development%20Program%20Budget%20Template%20v01.00-unlocked%20-%20review%20ta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1. Project Expenses"/>
      <sheetName val="2. Contributions"/>
      <sheetName val="3. Summary"/>
      <sheetName val="INTERNAL - PO Assessment"/>
      <sheetName val="Sheet1"/>
    </sheetNames>
    <sheetDataSet>
      <sheetData sheetId="0"/>
      <sheetData sheetId="1"/>
      <sheetData sheetId="2"/>
      <sheetData sheetId="3"/>
      <sheetData sheetId="4"/>
      <sheetData sheetId="5">
        <row r="2">
          <cell r="A2" t="str">
            <v>Applied For</v>
          </cell>
        </row>
        <row r="3">
          <cell r="A3" t="str">
            <v>Confirmed</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8848C-C861-40AF-8A4F-3D01AF8528E9}">
  <sheetPr codeName="Sheet1"/>
  <dimension ref="A1:A33"/>
  <sheetViews>
    <sheetView tabSelected="1" zoomScaleNormal="100" workbookViewId="0">
      <selection activeCell="A29" sqref="A29"/>
    </sheetView>
  </sheetViews>
  <sheetFormatPr defaultRowHeight="15" x14ac:dyDescent="0.25"/>
  <cols>
    <col min="1" max="1" width="133.5703125" customWidth="1"/>
    <col min="3" max="3" width="18.42578125" customWidth="1"/>
  </cols>
  <sheetData>
    <row r="1" spans="1:1" ht="34.5" customHeight="1" thickBot="1" x14ac:dyDescent="0.3">
      <c r="A1" s="2" t="s">
        <v>15</v>
      </c>
    </row>
    <row r="2" spans="1:1" ht="24" customHeight="1" x14ac:dyDescent="0.25">
      <c r="A2" s="5" t="s">
        <v>7</v>
      </c>
    </row>
    <row r="3" spans="1:1" ht="60.75" x14ac:dyDescent="0.25">
      <c r="A3" s="24" t="s">
        <v>90</v>
      </c>
    </row>
    <row r="4" spans="1:1" ht="33.950000000000003" customHeight="1" x14ac:dyDescent="0.25">
      <c r="A4" s="3" t="s">
        <v>55</v>
      </c>
    </row>
    <row r="5" spans="1:1" ht="45.75" x14ac:dyDescent="0.25">
      <c r="A5" s="4" t="s">
        <v>58</v>
      </c>
    </row>
    <row r="6" spans="1:1" ht="15.75" x14ac:dyDescent="0.25">
      <c r="A6" s="11" t="s">
        <v>40</v>
      </c>
    </row>
    <row r="7" spans="1:1" ht="31.5" x14ac:dyDescent="0.25">
      <c r="A7" s="75" t="s">
        <v>65</v>
      </c>
    </row>
    <row r="8" spans="1:1" ht="31.5" x14ac:dyDescent="0.25">
      <c r="A8" s="77" t="s">
        <v>69</v>
      </c>
    </row>
    <row r="9" spans="1:1" ht="15.75" x14ac:dyDescent="0.25">
      <c r="A9" s="78" t="s">
        <v>66</v>
      </c>
    </row>
    <row r="10" spans="1:1" ht="32.25" customHeight="1" x14ac:dyDescent="0.25">
      <c r="A10" s="46" t="s">
        <v>67</v>
      </c>
    </row>
    <row r="11" spans="1:1" ht="19.350000000000001" customHeight="1" thickBot="1" x14ac:dyDescent="0.3">
      <c r="A11" s="46" t="s">
        <v>68</v>
      </c>
    </row>
    <row r="12" spans="1:1" ht="22.5" customHeight="1" thickBot="1" x14ac:dyDescent="0.3">
      <c r="A12" s="28"/>
    </row>
    <row r="13" spans="1:1" ht="21" customHeight="1" x14ac:dyDescent="0.25">
      <c r="A13" s="8" t="s">
        <v>11</v>
      </c>
    </row>
    <row r="14" spans="1:1" ht="30" customHeight="1" x14ac:dyDescent="0.25">
      <c r="A14" s="3" t="s">
        <v>42</v>
      </c>
    </row>
    <row r="15" spans="1:1" ht="18.75" customHeight="1" x14ac:dyDescent="0.25">
      <c r="A15" s="24" t="s">
        <v>59</v>
      </c>
    </row>
    <row r="16" spans="1:1" ht="18.75" customHeight="1" x14ac:dyDescent="0.25">
      <c r="A16" s="24" t="s">
        <v>60</v>
      </c>
    </row>
    <row r="17" spans="1:1" ht="18.75" customHeight="1" x14ac:dyDescent="0.25">
      <c r="A17" s="3" t="s">
        <v>41</v>
      </c>
    </row>
    <row r="18" spans="1:1" ht="18.75" customHeight="1" thickBot="1" x14ac:dyDescent="0.3">
      <c r="A18" s="3" t="s">
        <v>56</v>
      </c>
    </row>
    <row r="19" spans="1:1" ht="24" customHeight="1" thickBot="1" x14ac:dyDescent="0.3">
      <c r="A19" s="28"/>
    </row>
    <row r="20" spans="1:1" ht="15.75" x14ac:dyDescent="0.25">
      <c r="A20" s="8" t="s">
        <v>12</v>
      </c>
    </row>
    <row r="21" spans="1:1" ht="70.5" customHeight="1" x14ac:dyDescent="0.25">
      <c r="A21" s="24" t="s">
        <v>61</v>
      </c>
    </row>
    <row r="22" spans="1:1" ht="30.75" x14ac:dyDescent="0.25">
      <c r="A22" s="76" t="s">
        <v>62</v>
      </c>
    </row>
    <row r="23" spans="1:1" ht="63" customHeight="1" x14ac:dyDescent="0.25">
      <c r="A23" s="76" t="s">
        <v>63</v>
      </c>
    </row>
    <row r="24" spans="1:1" ht="133.5" customHeight="1" x14ac:dyDescent="0.25">
      <c r="A24" s="3" t="s">
        <v>43</v>
      </c>
    </row>
    <row r="25" spans="1:1" ht="48.95" customHeight="1" x14ac:dyDescent="0.25">
      <c r="A25" s="76" t="s">
        <v>64</v>
      </c>
    </row>
    <row r="26" spans="1:1" ht="20.100000000000001" customHeight="1" thickBot="1" x14ac:dyDescent="0.3">
      <c r="A26" s="3" t="s">
        <v>16</v>
      </c>
    </row>
    <row r="27" spans="1:1" ht="21.6" customHeight="1" thickBot="1" x14ac:dyDescent="0.3">
      <c r="A27" s="28"/>
    </row>
    <row r="28" spans="1:1" ht="15.75" x14ac:dyDescent="0.25">
      <c r="A28" s="8" t="s">
        <v>13</v>
      </c>
    </row>
    <row r="29" spans="1:1" ht="132.94999999999999" customHeight="1" thickBot="1" x14ac:dyDescent="0.3">
      <c r="A29" s="24" t="s">
        <v>44</v>
      </c>
    </row>
    <row r="30" spans="1:1" ht="15.75" thickBot="1" x14ac:dyDescent="0.3">
      <c r="A30" s="6"/>
    </row>
    <row r="31" spans="1:1" ht="38.25" thickBot="1" x14ac:dyDescent="0.35">
      <c r="A31" s="115" t="s">
        <v>88</v>
      </c>
    </row>
    <row r="33" spans="1:1" x14ac:dyDescent="0.25">
      <c r="A33" t="s">
        <v>89</v>
      </c>
    </row>
  </sheetData>
  <sheetProtection algorithmName="SHA-512" hashValue="2J81uJMtuAfRnscV86k1kquzh6rSQfbdUf8VabTIL1kFVbNPKeQbi2Hr5jE/e89TVWx1qYVZIh9guQacuhhUJA==" saltValue="ZosFCtQlodQjINcQl7Ixjw==" spinCount="100000" sheet="1" objects="1" scenario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A590C-F40E-4360-BAE2-BFAD53AD6105}">
  <sheetPr codeName="Sheet2"/>
  <dimension ref="A1:E73"/>
  <sheetViews>
    <sheetView workbookViewId="0">
      <selection activeCell="B68" sqref="B68"/>
    </sheetView>
  </sheetViews>
  <sheetFormatPr defaultRowHeight="15" x14ac:dyDescent="0.25"/>
  <cols>
    <col min="1" max="1" width="19.42578125" customWidth="1"/>
    <col min="2" max="2" width="118.5703125" customWidth="1"/>
    <col min="3" max="3" width="26.42578125" customWidth="1"/>
    <col min="4" max="4" width="26.140625" customWidth="1"/>
    <col min="5" max="5" width="29.140625" customWidth="1"/>
    <col min="6" max="6" width="10.5703125" customWidth="1"/>
  </cols>
  <sheetData>
    <row r="1" spans="1:5" ht="20.25" x14ac:dyDescent="0.3">
      <c r="A1" s="126" t="s">
        <v>49</v>
      </c>
      <c r="B1" s="127"/>
      <c r="C1" s="127"/>
      <c r="D1" s="127"/>
      <c r="E1" s="128"/>
    </row>
    <row r="2" spans="1:5" ht="29.1" customHeight="1" x14ac:dyDescent="0.25">
      <c r="A2" s="9" t="s">
        <v>0</v>
      </c>
      <c r="B2" s="129"/>
      <c r="C2" s="130"/>
      <c r="D2" s="130"/>
      <c r="E2" s="131"/>
    </row>
    <row r="3" spans="1:5" ht="29.1" customHeight="1" x14ac:dyDescent="0.25">
      <c r="A3" s="9" t="s">
        <v>1</v>
      </c>
      <c r="B3" s="132"/>
      <c r="C3" s="133"/>
      <c r="D3" s="133"/>
      <c r="E3" s="134"/>
    </row>
    <row r="4" spans="1:5" ht="29.1" customHeight="1" x14ac:dyDescent="0.25">
      <c r="A4" s="135" t="s">
        <v>8</v>
      </c>
      <c r="B4" s="136"/>
      <c r="C4" s="136"/>
      <c r="D4" s="136"/>
      <c r="E4" s="137"/>
    </row>
    <row r="5" spans="1:5" ht="26.45" customHeight="1" thickBot="1" x14ac:dyDescent="0.3">
      <c r="A5" s="141" t="s">
        <v>20</v>
      </c>
      <c r="B5" s="142"/>
      <c r="C5" s="142"/>
      <c r="D5" s="142"/>
      <c r="E5" s="143"/>
    </row>
    <row r="6" spans="1:5" ht="24" customHeight="1" thickBot="1" x14ac:dyDescent="0.3">
      <c r="A6" s="138" t="s">
        <v>9</v>
      </c>
      <c r="B6" s="139"/>
      <c r="C6" s="139"/>
      <c r="D6" s="139"/>
      <c r="E6" s="140"/>
    </row>
    <row r="7" spans="1:5" ht="15.75" x14ac:dyDescent="0.25">
      <c r="A7" s="146" t="s">
        <v>57</v>
      </c>
      <c r="B7" s="147"/>
      <c r="C7" s="147"/>
      <c r="D7" s="147"/>
      <c r="E7" s="148"/>
    </row>
    <row r="8" spans="1:5" ht="15.75" x14ac:dyDescent="0.25">
      <c r="A8" s="29" t="s">
        <v>17</v>
      </c>
      <c r="B8" s="14" t="s">
        <v>14</v>
      </c>
      <c r="C8" s="12" t="s">
        <v>2</v>
      </c>
      <c r="D8" s="12" t="s">
        <v>52</v>
      </c>
      <c r="E8" s="13" t="s">
        <v>3</v>
      </c>
    </row>
    <row r="9" spans="1:5" ht="15.75" x14ac:dyDescent="0.25">
      <c r="A9" s="30">
        <v>1</v>
      </c>
      <c r="B9" s="47"/>
      <c r="C9" s="25"/>
      <c r="D9" s="25"/>
      <c r="E9" s="15">
        <f>SUM(C9:D9)</f>
        <v>0</v>
      </c>
    </row>
    <row r="10" spans="1:5" ht="15.75" x14ac:dyDescent="0.25">
      <c r="A10" s="30">
        <v>2</v>
      </c>
      <c r="B10" s="47"/>
      <c r="C10" s="25"/>
      <c r="D10" s="25"/>
      <c r="E10" s="15">
        <f t="shared" ref="E10:E18" si="0">SUM(C10:D10)</f>
        <v>0</v>
      </c>
    </row>
    <row r="11" spans="1:5" ht="15.75" x14ac:dyDescent="0.25">
      <c r="A11" s="30">
        <v>3</v>
      </c>
      <c r="B11" s="47"/>
      <c r="C11" s="25"/>
      <c r="D11" s="25"/>
      <c r="E11" s="15">
        <f t="shared" si="0"/>
        <v>0</v>
      </c>
    </row>
    <row r="12" spans="1:5" ht="15.75" x14ac:dyDescent="0.25">
      <c r="A12" s="30">
        <v>4</v>
      </c>
      <c r="B12" s="47"/>
      <c r="C12" s="25"/>
      <c r="D12" s="25"/>
      <c r="E12" s="15">
        <f t="shared" si="0"/>
        <v>0</v>
      </c>
    </row>
    <row r="13" spans="1:5" ht="15.75" x14ac:dyDescent="0.25">
      <c r="A13" s="30">
        <v>5</v>
      </c>
      <c r="B13" s="47"/>
      <c r="C13" s="25"/>
      <c r="D13" s="25"/>
      <c r="E13" s="15">
        <f t="shared" si="0"/>
        <v>0</v>
      </c>
    </row>
    <row r="14" spans="1:5" ht="15.75" x14ac:dyDescent="0.25">
      <c r="A14" s="30">
        <v>6</v>
      </c>
      <c r="B14" s="47"/>
      <c r="C14" s="25"/>
      <c r="D14" s="25"/>
      <c r="E14" s="15">
        <f t="shared" si="0"/>
        <v>0</v>
      </c>
    </row>
    <row r="15" spans="1:5" ht="15.75" x14ac:dyDescent="0.25">
      <c r="A15" s="30">
        <v>7</v>
      </c>
      <c r="B15" s="47"/>
      <c r="C15" s="25"/>
      <c r="D15" s="25"/>
      <c r="E15" s="15">
        <f t="shared" si="0"/>
        <v>0</v>
      </c>
    </row>
    <row r="16" spans="1:5" ht="15.75" x14ac:dyDescent="0.25">
      <c r="A16" s="30">
        <v>8</v>
      </c>
      <c r="B16" s="47"/>
      <c r="C16" s="25"/>
      <c r="D16" s="25"/>
      <c r="E16" s="15">
        <f t="shared" si="0"/>
        <v>0</v>
      </c>
    </row>
    <row r="17" spans="1:5" ht="15.75" x14ac:dyDescent="0.25">
      <c r="A17" s="30">
        <v>9</v>
      </c>
      <c r="B17" s="47"/>
      <c r="C17" s="25"/>
      <c r="D17" s="25"/>
      <c r="E17" s="15">
        <f t="shared" si="0"/>
        <v>0</v>
      </c>
    </row>
    <row r="18" spans="1:5" ht="15.75" x14ac:dyDescent="0.25">
      <c r="A18" s="30">
        <v>10</v>
      </c>
      <c r="B18" s="47"/>
      <c r="C18" s="25"/>
      <c r="D18" s="25"/>
      <c r="E18" s="15">
        <f t="shared" si="0"/>
        <v>0</v>
      </c>
    </row>
    <row r="19" spans="1:5" ht="16.5" thickBot="1" x14ac:dyDescent="0.3">
      <c r="A19" s="144" t="s">
        <v>4</v>
      </c>
      <c r="B19" s="145"/>
      <c r="C19" s="17">
        <f t="shared" ref="C19:D19" si="1">SUM(C9:C18)</f>
        <v>0</v>
      </c>
      <c r="D19" s="17">
        <f t="shared" si="1"/>
        <v>0</v>
      </c>
      <c r="E19" s="16">
        <f>SUM(E9:E18)</f>
        <v>0</v>
      </c>
    </row>
    <row r="20" spans="1:5" ht="15.75" x14ac:dyDescent="0.25">
      <c r="A20" s="146" t="s">
        <v>45</v>
      </c>
      <c r="B20" s="147"/>
      <c r="C20" s="147"/>
      <c r="D20" s="147"/>
      <c r="E20" s="148"/>
    </row>
    <row r="21" spans="1:5" ht="15.75" x14ac:dyDescent="0.25">
      <c r="A21" s="29" t="s">
        <v>17</v>
      </c>
      <c r="B21" s="14" t="s">
        <v>14</v>
      </c>
      <c r="C21" s="12" t="s">
        <v>2</v>
      </c>
      <c r="D21" s="12" t="s">
        <v>52</v>
      </c>
      <c r="E21" s="13" t="s">
        <v>3</v>
      </c>
    </row>
    <row r="22" spans="1:5" ht="15.75" x14ac:dyDescent="0.25">
      <c r="A22" s="30">
        <v>1</v>
      </c>
      <c r="B22" s="48"/>
      <c r="C22" s="25"/>
      <c r="D22" s="25"/>
      <c r="E22" s="23">
        <f t="shared" ref="E22:E32" si="2">SUM(C22:D22)</f>
        <v>0</v>
      </c>
    </row>
    <row r="23" spans="1:5" ht="15.75" x14ac:dyDescent="0.25">
      <c r="A23" s="30">
        <v>2</v>
      </c>
      <c r="B23" s="48"/>
      <c r="C23" s="25"/>
      <c r="D23" s="25"/>
      <c r="E23" s="23">
        <f t="shared" si="2"/>
        <v>0</v>
      </c>
    </row>
    <row r="24" spans="1:5" ht="15.75" x14ac:dyDescent="0.25">
      <c r="A24" s="30">
        <v>3</v>
      </c>
      <c r="B24" s="48"/>
      <c r="C24" s="25"/>
      <c r="D24" s="25"/>
      <c r="E24" s="23">
        <f t="shared" si="2"/>
        <v>0</v>
      </c>
    </row>
    <row r="25" spans="1:5" ht="15.75" x14ac:dyDescent="0.25">
      <c r="A25" s="30">
        <v>4</v>
      </c>
      <c r="B25" s="48"/>
      <c r="C25" s="25"/>
      <c r="D25" s="25"/>
      <c r="E25" s="23">
        <f t="shared" si="2"/>
        <v>0</v>
      </c>
    </row>
    <row r="26" spans="1:5" ht="15.75" x14ac:dyDescent="0.25">
      <c r="A26" s="30">
        <v>5</v>
      </c>
      <c r="B26" s="48"/>
      <c r="C26" s="25"/>
      <c r="D26" s="25"/>
      <c r="E26" s="23">
        <f t="shared" si="2"/>
        <v>0</v>
      </c>
    </row>
    <row r="27" spans="1:5" ht="15.75" x14ac:dyDescent="0.25">
      <c r="A27" s="30">
        <v>6</v>
      </c>
      <c r="B27" s="48"/>
      <c r="C27" s="25"/>
      <c r="D27" s="25"/>
      <c r="E27" s="23">
        <f t="shared" si="2"/>
        <v>0</v>
      </c>
    </row>
    <row r="28" spans="1:5" ht="15.75" x14ac:dyDescent="0.25">
      <c r="A28" s="30">
        <v>7</v>
      </c>
      <c r="B28" s="48"/>
      <c r="C28" s="25"/>
      <c r="D28" s="25"/>
      <c r="E28" s="23">
        <f t="shared" si="2"/>
        <v>0</v>
      </c>
    </row>
    <row r="29" spans="1:5" ht="15.75" x14ac:dyDescent="0.25">
      <c r="A29" s="30">
        <v>8</v>
      </c>
      <c r="B29" s="48"/>
      <c r="C29" s="25"/>
      <c r="D29" s="25"/>
      <c r="E29" s="23">
        <f t="shared" si="2"/>
        <v>0</v>
      </c>
    </row>
    <row r="30" spans="1:5" ht="15.75" x14ac:dyDescent="0.25">
      <c r="A30" s="30">
        <v>9</v>
      </c>
      <c r="B30" s="48"/>
      <c r="C30" s="25"/>
      <c r="D30" s="25"/>
      <c r="E30" s="23">
        <f t="shared" si="2"/>
        <v>0</v>
      </c>
    </row>
    <row r="31" spans="1:5" ht="15.75" x14ac:dyDescent="0.25">
      <c r="A31" s="30">
        <v>10</v>
      </c>
      <c r="B31" s="48"/>
      <c r="C31" s="25"/>
      <c r="D31" s="25"/>
      <c r="E31" s="23">
        <f t="shared" si="2"/>
        <v>0</v>
      </c>
    </row>
    <row r="32" spans="1:5" ht="15.75" x14ac:dyDescent="0.25">
      <c r="A32" s="116" t="s">
        <v>4</v>
      </c>
      <c r="B32" s="117"/>
      <c r="C32" s="22">
        <f>SUM(C22:C31)</f>
        <v>0</v>
      </c>
      <c r="D32" s="22">
        <f t="shared" ref="D32" si="3">SUM(D22:D31)</f>
        <v>0</v>
      </c>
      <c r="E32" s="23">
        <f t="shared" si="2"/>
        <v>0</v>
      </c>
    </row>
    <row r="33" spans="1:5" ht="15.75" x14ac:dyDescent="0.25">
      <c r="A33" s="123" t="s">
        <v>46</v>
      </c>
      <c r="B33" s="124"/>
      <c r="C33" s="124"/>
      <c r="D33" s="124"/>
      <c r="E33" s="125"/>
    </row>
    <row r="34" spans="1:5" ht="15.75" x14ac:dyDescent="0.25">
      <c r="A34" s="29" t="s">
        <v>17</v>
      </c>
      <c r="B34" s="14" t="s">
        <v>14</v>
      </c>
      <c r="C34" s="12" t="s">
        <v>2</v>
      </c>
      <c r="D34" s="12" t="s">
        <v>52</v>
      </c>
      <c r="E34" s="13" t="s">
        <v>3</v>
      </c>
    </row>
    <row r="35" spans="1:5" ht="15.75" x14ac:dyDescent="0.25">
      <c r="A35" s="30">
        <v>1</v>
      </c>
      <c r="B35" s="48"/>
      <c r="C35" s="25"/>
      <c r="D35" s="25"/>
      <c r="E35" s="23">
        <f t="shared" ref="E35:E45" si="4">SUM(C35:D35)</f>
        <v>0</v>
      </c>
    </row>
    <row r="36" spans="1:5" ht="15.75" x14ac:dyDescent="0.25">
      <c r="A36" s="30">
        <v>2</v>
      </c>
      <c r="B36" s="48"/>
      <c r="C36" s="25"/>
      <c r="D36" s="25"/>
      <c r="E36" s="23">
        <f t="shared" si="4"/>
        <v>0</v>
      </c>
    </row>
    <row r="37" spans="1:5" ht="15.75" x14ac:dyDescent="0.25">
      <c r="A37" s="30">
        <v>3</v>
      </c>
      <c r="B37" s="48"/>
      <c r="C37" s="25"/>
      <c r="D37" s="25"/>
      <c r="E37" s="23">
        <f t="shared" si="4"/>
        <v>0</v>
      </c>
    </row>
    <row r="38" spans="1:5" ht="15.75" x14ac:dyDescent="0.25">
      <c r="A38" s="30">
        <v>4</v>
      </c>
      <c r="B38" s="48"/>
      <c r="C38" s="25"/>
      <c r="D38" s="25"/>
      <c r="E38" s="23">
        <f t="shared" si="4"/>
        <v>0</v>
      </c>
    </row>
    <row r="39" spans="1:5" ht="15.75" x14ac:dyDescent="0.25">
      <c r="A39" s="30">
        <v>5</v>
      </c>
      <c r="B39" s="48"/>
      <c r="C39" s="25"/>
      <c r="D39" s="25"/>
      <c r="E39" s="23">
        <f t="shared" si="4"/>
        <v>0</v>
      </c>
    </row>
    <row r="40" spans="1:5" ht="15.75" x14ac:dyDescent="0.25">
      <c r="A40" s="30">
        <v>6</v>
      </c>
      <c r="B40" s="48"/>
      <c r="C40" s="25"/>
      <c r="D40" s="25"/>
      <c r="E40" s="23">
        <f t="shared" si="4"/>
        <v>0</v>
      </c>
    </row>
    <row r="41" spans="1:5" ht="15.75" x14ac:dyDescent="0.25">
      <c r="A41" s="30">
        <v>7</v>
      </c>
      <c r="B41" s="48"/>
      <c r="C41" s="25"/>
      <c r="D41" s="25"/>
      <c r="E41" s="23">
        <f t="shared" si="4"/>
        <v>0</v>
      </c>
    </row>
    <row r="42" spans="1:5" ht="15.75" x14ac:dyDescent="0.25">
      <c r="A42" s="30">
        <v>8</v>
      </c>
      <c r="B42" s="48"/>
      <c r="C42" s="25"/>
      <c r="D42" s="25"/>
      <c r="E42" s="23">
        <f t="shared" si="4"/>
        <v>0</v>
      </c>
    </row>
    <row r="43" spans="1:5" ht="15.75" x14ac:dyDescent="0.25">
      <c r="A43" s="30">
        <v>9</v>
      </c>
      <c r="B43" s="48"/>
      <c r="C43" s="25"/>
      <c r="D43" s="25"/>
      <c r="E43" s="23">
        <f t="shared" si="4"/>
        <v>0</v>
      </c>
    </row>
    <row r="44" spans="1:5" ht="15.75" x14ac:dyDescent="0.25">
      <c r="A44" s="30">
        <v>10</v>
      </c>
      <c r="B44" s="48"/>
      <c r="C44" s="25"/>
      <c r="D44" s="25"/>
      <c r="E44" s="23">
        <f t="shared" si="4"/>
        <v>0</v>
      </c>
    </row>
    <row r="45" spans="1:5" ht="15.75" x14ac:dyDescent="0.25">
      <c r="A45" s="116" t="s">
        <v>4</v>
      </c>
      <c r="B45" s="117"/>
      <c r="C45" s="22">
        <f>SUM(C35:C44)</f>
        <v>0</v>
      </c>
      <c r="D45" s="22">
        <f t="shared" ref="D45" si="5">SUM(D35:D44)</f>
        <v>0</v>
      </c>
      <c r="E45" s="23">
        <f t="shared" si="4"/>
        <v>0</v>
      </c>
    </row>
    <row r="46" spans="1:5" ht="15.75" x14ac:dyDescent="0.25">
      <c r="A46" s="123" t="s">
        <v>5</v>
      </c>
      <c r="B46" s="124"/>
      <c r="C46" s="124"/>
      <c r="D46" s="124"/>
      <c r="E46" s="125"/>
    </row>
    <row r="47" spans="1:5" ht="15.75" x14ac:dyDescent="0.25">
      <c r="A47" s="29" t="s">
        <v>17</v>
      </c>
      <c r="B47" s="14" t="s">
        <v>14</v>
      </c>
      <c r="C47" s="12" t="s">
        <v>2</v>
      </c>
      <c r="D47" s="12" t="s">
        <v>52</v>
      </c>
      <c r="E47" s="13" t="s">
        <v>3</v>
      </c>
    </row>
    <row r="48" spans="1:5" ht="15.75" x14ac:dyDescent="0.25">
      <c r="A48" s="31">
        <v>1</v>
      </c>
      <c r="B48" s="48"/>
      <c r="C48" s="25"/>
      <c r="D48" s="25"/>
      <c r="E48" s="23">
        <f t="shared" ref="E48:E58" si="6">SUM(C48:D48)</f>
        <v>0</v>
      </c>
    </row>
    <row r="49" spans="1:5" ht="15.75" x14ac:dyDescent="0.25">
      <c r="A49" s="31">
        <v>2</v>
      </c>
      <c r="B49" s="48"/>
      <c r="C49" s="26"/>
      <c r="D49" s="26"/>
      <c r="E49" s="23">
        <f t="shared" si="6"/>
        <v>0</v>
      </c>
    </row>
    <row r="50" spans="1:5" ht="15.75" x14ac:dyDescent="0.25">
      <c r="A50" s="31">
        <v>3</v>
      </c>
      <c r="B50" s="48"/>
      <c r="C50" s="26"/>
      <c r="D50" s="26"/>
      <c r="E50" s="23">
        <f t="shared" si="6"/>
        <v>0</v>
      </c>
    </row>
    <row r="51" spans="1:5" ht="15.75" x14ac:dyDescent="0.25">
      <c r="A51" s="31">
        <v>4</v>
      </c>
      <c r="B51" s="48"/>
      <c r="C51" s="26"/>
      <c r="D51" s="26"/>
      <c r="E51" s="23">
        <f t="shared" si="6"/>
        <v>0</v>
      </c>
    </row>
    <row r="52" spans="1:5" ht="15.75" x14ac:dyDescent="0.25">
      <c r="A52" s="31">
        <v>5</v>
      </c>
      <c r="B52" s="48"/>
      <c r="C52" s="26"/>
      <c r="D52" s="26"/>
      <c r="E52" s="23">
        <f t="shared" si="6"/>
        <v>0</v>
      </c>
    </row>
    <row r="53" spans="1:5" ht="15.75" x14ac:dyDescent="0.25">
      <c r="A53" s="31">
        <v>6</v>
      </c>
      <c r="B53" s="48"/>
      <c r="C53" s="26"/>
      <c r="D53" s="26"/>
      <c r="E53" s="23">
        <f t="shared" si="6"/>
        <v>0</v>
      </c>
    </row>
    <row r="54" spans="1:5" ht="15.75" x14ac:dyDescent="0.25">
      <c r="A54" s="31">
        <v>7</v>
      </c>
      <c r="B54" s="48"/>
      <c r="C54" s="26"/>
      <c r="D54" s="26"/>
      <c r="E54" s="23">
        <f t="shared" si="6"/>
        <v>0</v>
      </c>
    </row>
    <row r="55" spans="1:5" ht="15.75" x14ac:dyDescent="0.25">
      <c r="A55" s="31">
        <v>8</v>
      </c>
      <c r="B55" s="48"/>
      <c r="C55" s="26"/>
      <c r="D55" s="26"/>
      <c r="E55" s="23">
        <f t="shared" si="6"/>
        <v>0</v>
      </c>
    </row>
    <row r="56" spans="1:5" ht="15.75" x14ac:dyDescent="0.25">
      <c r="A56" s="31">
        <v>9</v>
      </c>
      <c r="B56" s="48"/>
      <c r="C56" s="26"/>
      <c r="D56" s="26"/>
      <c r="E56" s="23">
        <f t="shared" si="6"/>
        <v>0</v>
      </c>
    </row>
    <row r="57" spans="1:5" ht="15.75" x14ac:dyDescent="0.25">
      <c r="A57" s="32">
        <v>10</v>
      </c>
      <c r="B57" s="49"/>
      <c r="C57" s="26"/>
      <c r="D57" s="26"/>
      <c r="E57" s="20">
        <f t="shared" si="6"/>
        <v>0</v>
      </c>
    </row>
    <row r="58" spans="1:5" ht="15.75" x14ac:dyDescent="0.25">
      <c r="A58" s="116" t="s">
        <v>4</v>
      </c>
      <c r="B58" s="117"/>
      <c r="C58" s="22">
        <f>SUM(C48:C57)</f>
        <v>0</v>
      </c>
      <c r="D58" s="22">
        <f t="shared" ref="D58" si="7">SUM(D48:D57)</f>
        <v>0</v>
      </c>
      <c r="E58" s="23">
        <f t="shared" si="6"/>
        <v>0</v>
      </c>
    </row>
    <row r="59" spans="1:5" ht="15.75" x14ac:dyDescent="0.25">
      <c r="A59" s="123" t="s">
        <v>48</v>
      </c>
      <c r="B59" s="124"/>
      <c r="C59" s="124"/>
      <c r="D59" s="124"/>
      <c r="E59" s="125"/>
    </row>
    <row r="60" spans="1:5" ht="15.75" x14ac:dyDescent="0.25">
      <c r="A60" s="29" t="s">
        <v>17</v>
      </c>
      <c r="B60" s="14" t="s">
        <v>14</v>
      </c>
      <c r="C60" s="12" t="s">
        <v>2</v>
      </c>
      <c r="D60" s="12" t="s">
        <v>52</v>
      </c>
      <c r="E60" s="13" t="s">
        <v>3</v>
      </c>
    </row>
    <row r="61" spans="1:5" ht="15.75" x14ac:dyDescent="0.25">
      <c r="A61" s="30">
        <v>1</v>
      </c>
      <c r="B61" s="48"/>
      <c r="C61" s="25"/>
      <c r="D61" s="25"/>
      <c r="E61" s="23">
        <f t="shared" ref="E61:E71" si="8">SUM(C61:D61)</f>
        <v>0</v>
      </c>
    </row>
    <row r="62" spans="1:5" ht="15.75" x14ac:dyDescent="0.25">
      <c r="A62" s="30">
        <v>2</v>
      </c>
      <c r="B62" s="48"/>
      <c r="C62" s="25"/>
      <c r="D62" s="25"/>
      <c r="E62" s="23">
        <f t="shared" si="8"/>
        <v>0</v>
      </c>
    </row>
    <row r="63" spans="1:5" ht="15.75" x14ac:dyDescent="0.25">
      <c r="A63" s="30">
        <v>3</v>
      </c>
      <c r="B63" s="48"/>
      <c r="C63" s="25"/>
      <c r="D63" s="25"/>
      <c r="E63" s="23">
        <f t="shared" si="8"/>
        <v>0</v>
      </c>
    </row>
    <row r="64" spans="1:5" ht="15.75" x14ac:dyDescent="0.25">
      <c r="A64" s="30">
        <v>4</v>
      </c>
      <c r="B64" s="48"/>
      <c r="C64" s="25"/>
      <c r="D64" s="25"/>
      <c r="E64" s="23">
        <f t="shared" si="8"/>
        <v>0</v>
      </c>
    </row>
    <row r="65" spans="1:5" ht="15.75" x14ac:dyDescent="0.25">
      <c r="A65" s="30">
        <v>5</v>
      </c>
      <c r="B65" s="48"/>
      <c r="C65" s="25"/>
      <c r="D65" s="25"/>
      <c r="E65" s="23">
        <f t="shared" si="8"/>
        <v>0</v>
      </c>
    </row>
    <row r="66" spans="1:5" ht="15.75" x14ac:dyDescent="0.25">
      <c r="A66" s="30">
        <v>6</v>
      </c>
      <c r="B66" s="48"/>
      <c r="C66" s="25"/>
      <c r="D66" s="25"/>
      <c r="E66" s="23">
        <f t="shared" si="8"/>
        <v>0</v>
      </c>
    </row>
    <row r="67" spans="1:5" ht="15.75" x14ac:dyDescent="0.25">
      <c r="A67" s="30">
        <v>7</v>
      </c>
      <c r="B67" s="48"/>
      <c r="C67" s="25"/>
      <c r="D67" s="25"/>
      <c r="E67" s="23">
        <f t="shared" si="8"/>
        <v>0</v>
      </c>
    </row>
    <row r="68" spans="1:5" ht="15.75" x14ac:dyDescent="0.25">
      <c r="A68" s="30">
        <v>8</v>
      </c>
      <c r="B68" s="48"/>
      <c r="C68" s="25"/>
      <c r="D68" s="25"/>
      <c r="E68" s="23">
        <f t="shared" si="8"/>
        <v>0</v>
      </c>
    </row>
    <row r="69" spans="1:5" ht="15.75" x14ac:dyDescent="0.25">
      <c r="A69" s="30">
        <v>9</v>
      </c>
      <c r="B69" s="48"/>
      <c r="C69" s="25"/>
      <c r="D69" s="25"/>
      <c r="E69" s="23">
        <f t="shared" si="8"/>
        <v>0</v>
      </c>
    </row>
    <row r="70" spans="1:5" ht="15.75" x14ac:dyDescent="0.25">
      <c r="A70" s="30">
        <v>10</v>
      </c>
      <c r="B70" s="48"/>
      <c r="C70" s="25"/>
      <c r="D70" s="25"/>
      <c r="E70" s="23">
        <f t="shared" si="8"/>
        <v>0</v>
      </c>
    </row>
    <row r="71" spans="1:5" ht="15.75" x14ac:dyDescent="0.25">
      <c r="A71" s="116" t="s">
        <v>4</v>
      </c>
      <c r="B71" s="117"/>
      <c r="C71" s="22">
        <f>SUM(C61:C70)</f>
        <v>0</v>
      </c>
      <c r="D71" s="22">
        <f>SUM(D61:D70)</f>
        <v>0</v>
      </c>
      <c r="E71" s="23">
        <f t="shared" si="8"/>
        <v>0</v>
      </c>
    </row>
    <row r="72" spans="1:5" ht="8.4499999999999993" customHeight="1" x14ac:dyDescent="0.25">
      <c r="A72" s="120"/>
      <c r="B72" s="121"/>
      <c r="C72" s="121"/>
      <c r="D72" s="121"/>
      <c r="E72" s="122"/>
    </row>
    <row r="73" spans="1:5" ht="29.1" customHeight="1" thickBot="1" x14ac:dyDescent="0.3">
      <c r="A73" s="118" t="s">
        <v>34</v>
      </c>
      <c r="B73" s="119"/>
      <c r="C73" s="21">
        <f>C19+C32+C45+C58+C71</f>
        <v>0</v>
      </c>
      <c r="D73" s="21">
        <f>D19+D32+D45+D58+D71</f>
        <v>0</v>
      </c>
      <c r="E73" s="21">
        <f>E19+E32+E45+E58+E71</f>
        <v>0</v>
      </c>
    </row>
  </sheetData>
  <sheetProtection algorithmName="SHA-512" hashValue="vyymRS6FwUHxqGHFJQdQT40aPlp0twsfzxhe/ABGiqo65zVynkuHLRNQbfs13bAIfLbr52tsKt3lNyJl6cO3Sg==" saltValue="lGoAI8noxXxZ/Vppx2FFyA==" spinCount="100000" sheet="1" objects="1" scenarios="1"/>
  <mergeCells count="18">
    <mergeCell ref="A33:E33"/>
    <mergeCell ref="A5:E5"/>
    <mergeCell ref="A19:B19"/>
    <mergeCell ref="A32:B32"/>
    <mergeCell ref="A20:E20"/>
    <mergeCell ref="A7:E7"/>
    <mergeCell ref="A1:E1"/>
    <mergeCell ref="B2:E2"/>
    <mergeCell ref="B3:E3"/>
    <mergeCell ref="A4:E4"/>
    <mergeCell ref="A6:E6"/>
    <mergeCell ref="A45:B45"/>
    <mergeCell ref="A73:B73"/>
    <mergeCell ref="A72:E72"/>
    <mergeCell ref="A59:E59"/>
    <mergeCell ref="A46:E46"/>
    <mergeCell ref="A58:B58"/>
    <mergeCell ref="A71:B7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A7C5C-19A2-4FA7-980A-42937D1FF14A}">
  <sheetPr codeName="Sheet3"/>
  <dimension ref="A1:M19"/>
  <sheetViews>
    <sheetView zoomScaleNormal="100" workbookViewId="0">
      <selection activeCell="A13" sqref="A13"/>
    </sheetView>
  </sheetViews>
  <sheetFormatPr defaultColWidth="8.85546875" defaultRowHeight="15" x14ac:dyDescent="0.25"/>
  <cols>
    <col min="1" max="1" width="31.5703125" style="54" bestFit="1" customWidth="1"/>
    <col min="2" max="2" width="21" style="54" customWidth="1"/>
    <col min="3" max="3" width="19.42578125" style="54" customWidth="1"/>
    <col min="4" max="5" width="20.5703125" style="54" customWidth="1"/>
    <col min="6" max="6" width="19.85546875" style="54" bestFit="1" customWidth="1"/>
    <col min="7" max="7" width="23" style="54" customWidth="1"/>
    <col min="8" max="8" width="34.42578125" style="54" customWidth="1"/>
    <col min="9" max="9" width="98" style="54" customWidth="1"/>
    <col min="10" max="10" width="29.85546875" style="54" customWidth="1"/>
    <col min="11" max="11" width="29.140625" style="54" customWidth="1"/>
    <col min="12" max="12" width="31.42578125" style="54" customWidth="1"/>
    <col min="13" max="13" width="32.5703125" style="54" customWidth="1"/>
    <col min="14" max="16384" width="8.85546875" style="54"/>
  </cols>
  <sheetData>
    <row r="1" spans="1:13" ht="23.45" customHeight="1" x14ac:dyDescent="0.25">
      <c r="A1" s="150" t="s">
        <v>49</v>
      </c>
      <c r="B1" s="151"/>
      <c r="C1" s="151"/>
      <c r="D1" s="151"/>
      <c r="E1" s="151"/>
      <c r="F1" s="151"/>
      <c r="G1" s="151"/>
      <c r="H1" s="151"/>
      <c r="I1" s="152"/>
      <c r="J1" s="53"/>
      <c r="K1" s="53"/>
      <c r="L1" s="53"/>
      <c r="M1" s="53"/>
    </row>
    <row r="2" spans="1:13" ht="19.5" customHeight="1" x14ac:dyDescent="0.25">
      <c r="A2" s="74" t="s">
        <v>0</v>
      </c>
      <c r="B2" s="153">
        <f>'1. Project Expenses'!B2</f>
        <v>0</v>
      </c>
      <c r="C2" s="153"/>
      <c r="D2" s="153"/>
      <c r="E2" s="153"/>
      <c r="F2" s="153"/>
      <c r="G2" s="153"/>
      <c r="H2" s="153"/>
      <c r="I2" s="154"/>
      <c r="J2" s="55"/>
      <c r="K2" s="55"/>
      <c r="L2" s="55"/>
      <c r="M2" s="55"/>
    </row>
    <row r="3" spans="1:13" ht="44.1" customHeight="1" x14ac:dyDescent="0.25">
      <c r="A3" s="74" t="s">
        <v>1</v>
      </c>
      <c r="B3" s="155">
        <f>'1. Project Expenses'!B3</f>
        <v>0</v>
      </c>
      <c r="C3" s="155"/>
      <c r="D3" s="155"/>
      <c r="E3" s="155"/>
      <c r="F3" s="155"/>
      <c r="G3" s="155"/>
      <c r="H3" s="155"/>
      <c r="I3" s="156"/>
      <c r="J3" s="56"/>
      <c r="K3" s="56"/>
      <c r="L3" s="56"/>
      <c r="M3" s="56"/>
    </row>
    <row r="4" spans="1:13" ht="23.45" customHeight="1" x14ac:dyDescent="0.25">
      <c r="A4" s="157" t="s">
        <v>21</v>
      </c>
      <c r="B4" s="158"/>
      <c r="C4" s="158"/>
      <c r="D4" s="158"/>
      <c r="E4" s="158"/>
      <c r="F4" s="158"/>
      <c r="G4" s="158"/>
      <c r="H4" s="158"/>
      <c r="I4" s="159"/>
      <c r="J4" s="33"/>
      <c r="K4" s="33"/>
      <c r="L4" s="33"/>
      <c r="M4" s="33"/>
    </row>
    <row r="5" spans="1:13" ht="21.6" customHeight="1" x14ac:dyDescent="0.25">
      <c r="A5" s="163" t="s">
        <v>17</v>
      </c>
      <c r="B5" s="149" t="s">
        <v>22</v>
      </c>
      <c r="C5" s="149"/>
      <c r="D5" s="149"/>
      <c r="E5" s="69"/>
      <c r="F5" s="160"/>
      <c r="G5" s="161"/>
      <c r="H5" s="161"/>
      <c r="I5" s="162"/>
      <c r="J5" s="33"/>
      <c r="K5" s="33"/>
      <c r="L5" s="33"/>
      <c r="M5" s="33"/>
    </row>
    <row r="6" spans="1:13" ht="21.6" customHeight="1" x14ac:dyDescent="0.25">
      <c r="A6" s="164"/>
      <c r="B6" s="1" t="s">
        <v>53</v>
      </c>
      <c r="C6" s="1" t="s">
        <v>54</v>
      </c>
      <c r="D6" s="1" t="s">
        <v>6</v>
      </c>
      <c r="E6" s="1" t="s">
        <v>36</v>
      </c>
      <c r="F6" s="1" t="s">
        <v>33</v>
      </c>
      <c r="G6" s="1" t="s">
        <v>23</v>
      </c>
      <c r="H6" s="1" t="s">
        <v>24</v>
      </c>
      <c r="I6" s="7" t="s">
        <v>51</v>
      </c>
      <c r="J6" s="33"/>
      <c r="K6" s="33"/>
      <c r="L6" s="33"/>
      <c r="M6" s="33"/>
    </row>
    <row r="7" spans="1:13" ht="22.5" customHeight="1" x14ac:dyDescent="0.25">
      <c r="A7" s="70" t="s">
        <v>25</v>
      </c>
      <c r="B7" s="71">
        <f>'1. Project Expenses'!C73</f>
        <v>0</v>
      </c>
      <c r="C7" s="71">
        <f>'1. Project Expenses'!D73</f>
        <v>0</v>
      </c>
      <c r="D7" s="71">
        <f>'1. Project Expenses'!E73</f>
        <v>0</v>
      </c>
      <c r="E7" s="168"/>
      <c r="F7" s="169"/>
      <c r="G7" s="169"/>
      <c r="H7" s="169"/>
      <c r="I7" s="170"/>
      <c r="J7" s="33"/>
      <c r="K7" s="33"/>
      <c r="L7" s="33"/>
      <c r="M7" s="33"/>
    </row>
    <row r="8" spans="1:13" ht="10.5" customHeight="1" x14ac:dyDescent="0.25">
      <c r="A8" s="174"/>
      <c r="B8" s="175"/>
      <c r="C8" s="175"/>
      <c r="D8" s="175"/>
      <c r="E8" s="175"/>
      <c r="F8" s="175"/>
      <c r="G8" s="175"/>
      <c r="H8" s="175"/>
      <c r="I8" s="176"/>
      <c r="J8" s="33"/>
      <c r="K8" s="33"/>
      <c r="L8" s="33"/>
      <c r="M8" s="33"/>
    </row>
    <row r="9" spans="1:13" ht="23.1" customHeight="1" x14ac:dyDescent="0.25">
      <c r="A9" s="72" t="s">
        <v>35</v>
      </c>
      <c r="B9" s="51"/>
      <c r="C9" s="51"/>
      <c r="D9" s="45">
        <f>SUM(B9:C9)</f>
        <v>0</v>
      </c>
      <c r="E9" s="177"/>
      <c r="F9" s="178"/>
      <c r="G9" s="178"/>
      <c r="H9" s="179"/>
      <c r="I9" s="41"/>
      <c r="J9" s="33"/>
      <c r="K9" s="33"/>
      <c r="L9" s="33"/>
      <c r="M9" s="33"/>
    </row>
    <row r="10" spans="1:13" ht="22.5" customHeight="1" x14ac:dyDescent="0.25">
      <c r="A10" s="72" t="s">
        <v>26</v>
      </c>
      <c r="B10" s="51"/>
      <c r="C10" s="51"/>
      <c r="D10" s="45">
        <f t="shared" ref="D10:D16" si="0">SUM(B10:C10)</f>
        <v>0</v>
      </c>
      <c r="E10" s="43"/>
      <c r="F10" s="171"/>
      <c r="G10" s="172"/>
      <c r="H10" s="173"/>
      <c r="I10" s="41"/>
      <c r="J10" s="33"/>
      <c r="K10" s="33"/>
      <c r="L10" s="33"/>
      <c r="M10" s="33"/>
    </row>
    <row r="11" spans="1:13" ht="24" customHeight="1" x14ac:dyDescent="0.25">
      <c r="A11" s="72" t="s">
        <v>27</v>
      </c>
      <c r="B11" s="51"/>
      <c r="C11" s="51"/>
      <c r="D11" s="45">
        <f t="shared" si="0"/>
        <v>0</v>
      </c>
      <c r="E11" s="43"/>
      <c r="F11" s="171"/>
      <c r="G11" s="173"/>
      <c r="H11" s="27"/>
      <c r="I11" s="41"/>
      <c r="J11" s="33"/>
      <c r="K11" s="33"/>
      <c r="L11" s="33"/>
      <c r="M11" s="33"/>
    </row>
    <row r="12" spans="1:13" ht="29.1" customHeight="1" x14ac:dyDescent="0.25">
      <c r="A12" s="72" t="s">
        <v>28</v>
      </c>
      <c r="B12" s="52"/>
      <c r="C12" s="51"/>
      <c r="D12" s="45">
        <f t="shared" si="0"/>
        <v>0</v>
      </c>
      <c r="E12" s="39"/>
      <c r="F12" s="50"/>
      <c r="G12" s="40"/>
      <c r="H12" s="27"/>
      <c r="I12" s="41"/>
      <c r="J12" s="33"/>
      <c r="K12" s="33"/>
      <c r="L12" s="33"/>
      <c r="M12" s="33"/>
    </row>
    <row r="13" spans="1:13" ht="31.5" x14ac:dyDescent="0.25">
      <c r="A13" s="72" t="s">
        <v>29</v>
      </c>
      <c r="B13" s="51"/>
      <c r="C13" s="51"/>
      <c r="D13" s="45">
        <f t="shared" si="0"/>
        <v>0</v>
      </c>
      <c r="E13" s="39"/>
      <c r="F13" s="50"/>
      <c r="G13" s="40"/>
      <c r="H13" s="27"/>
      <c r="I13" s="41"/>
      <c r="J13" s="57"/>
      <c r="K13" s="57"/>
      <c r="L13" s="57"/>
      <c r="M13" s="58"/>
    </row>
    <row r="14" spans="1:13" ht="38.1" customHeight="1" x14ac:dyDescent="0.25">
      <c r="A14" s="72" t="s">
        <v>30</v>
      </c>
      <c r="B14" s="52"/>
      <c r="C14" s="52"/>
      <c r="D14" s="45">
        <f t="shared" si="0"/>
        <v>0</v>
      </c>
      <c r="E14" s="39"/>
      <c r="F14" s="59"/>
      <c r="G14" s="60"/>
      <c r="H14" s="61"/>
      <c r="I14" s="62"/>
      <c r="J14" s="63"/>
      <c r="K14" s="63"/>
      <c r="L14" s="63"/>
      <c r="M14" s="63"/>
    </row>
    <row r="15" spans="1:13" ht="30.6" customHeight="1" x14ac:dyDescent="0.25">
      <c r="A15" s="72" t="s">
        <v>31</v>
      </c>
      <c r="B15" s="64"/>
      <c r="C15" s="64"/>
      <c r="D15" s="45">
        <f t="shared" si="0"/>
        <v>0</v>
      </c>
      <c r="E15" s="39"/>
      <c r="F15" s="65"/>
      <c r="G15" s="66"/>
      <c r="H15" s="67"/>
      <c r="I15" s="68"/>
    </row>
    <row r="16" spans="1:13" ht="27.6" customHeight="1" x14ac:dyDescent="0.25">
      <c r="A16" s="72" t="s">
        <v>32</v>
      </c>
      <c r="B16" s="64"/>
      <c r="C16" s="64"/>
      <c r="D16" s="45">
        <f t="shared" si="0"/>
        <v>0</v>
      </c>
      <c r="E16" s="39"/>
      <c r="F16" s="65"/>
      <c r="G16" s="66"/>
      <c r="H16" s="67"/>
      <c r="I16" s="68"/>
    </row>
    <row r="17" spans="1:9" ht="36" customHeight="1" thickBot="1" x14ac:dyDescent="0.3">
      <c r="A17" s="73" t="s">
        <v>6</v>
      </c>
      <c r="B17" s="44">
        <f>SUM(B9:B16)</f>
        <v>0</v>
      </c>
      <c r="C17" s="44">
        <f t="shared" ref="C17:D17" si="1">SUM(C9:C16)</f>
        <v>0</v>
      </c>
      <c r="D17" s="44">
        <f t="shared" si="1"/>
        <v>0</v>
      </c>
      <c r="E17" s="165"/>
      <c r="F17" s="166"/>
      <c r="G17" s="166"/>
      <c r="H17" s="166"/>
      <c r="I17" s="167"/>
    </row>
    <row r="19" spans="1:9" ht="15.75" x14ac:dyDescent="0.25">
      <c r="A19" s="42"/>
    </row>
  </sheetData>
  <sheetProtection algorithmName="SHA-512" hashValue="9TQ5x6RazT+/0nESECMxcYl3YCbfPJLLejlUHjCzJ/I220HWL6JLAwQ8FzjvG1BKKBdoj1I6gJSTuSzjVsgejg==" saltValue="SUFecWxxkxnNhgaHHEkOCA==" spinCount="100000" sheet="1" objects="1" scenarios="1"/>
  <mergeCells count="13">
    <mergeCell ref="E17:I17"/>
    <mergeCell ref="E7:I7"/>
    <mergeCell ref="F10:H10"/>
    <mergeCell ref="F11:G11"/>
    <mergeCell ref="A8:I8"/>
    <mergeCell ref="E9:H9"/>
    <mergeCell ref="B5:D5"/>
    <mergeCell ref="A1:I1"/>
    <mergeCell ref="B2:I2"/>
    <mergeCell ref="B3:I3"/>
    <mergeCell ref="A4:I4"/>
    <mergeCell ref="F5:I5"/>
    <mergeCell ref="A5:A6"/>
  </mergeCells>
  <dataValidations count="2">
    <dataValidation type="list" allowBlank="1" showInputMessage="1" showErrorMessage="1" sqref="E10:E16" xr:uid="{88B84AF6-84D5-4FB1-ADE0-3D1752397DD2}">
      <formula1>Status</formula1>
    </dataValidation>
    <dataValidation type="textLength" allowBlank="1" showInputMessage="1" showErrorMessage="1" sqref="G12:G16" xr:uid="{F6320436-424C-4DB5-9D85-1ABBD4A404EF}">
      <formula1>1</formula1>
      <formula2>2</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59899-CC41-4515-9EF4-070E044B93C4}">
  <sheetPr codeName="Sheet4"/>
  <dimension ref="A1:D11"/>
  <sheetViews>
    <sheetView zoomScale="115" zoomScaleNormal="115" workbookViewId="0">
      <selection activeCell="B8" sqref="B8"/>
    </sheetView>
  </sheetViews>
  <sheetFormatPr defaultRowHeight="15" x14ac:dyDescent="0.25"/>
  <cols>
    <col min="1" max="1" width="44.5703125" customWidth="1"/>
    <col min="2" max="2" width="35.42578125" customWidth="1"/>
    <col min="3" max="3" width="34.42578125" customWidth="1"/>
    <col min="4" max="4" width="36.5703125" customWidth="1"/>
  </cols>
  <sheetData>
    <row r="1" spans="1:4" ht="20.25" x14ac:dyDescent="0.3">
      <c r="A1" s="126" t="s">
        <v>50</v>
      </c>
      <c r="B1" s="127"/>
      <c r="C1" s="127"/>
      <c r="D1" s="128"/>
    </row>
    <row r="2" spans="1:4" ht="27" customHeight="1" x14ac:dyDescent="0.25">
      <c r="A2" s="9" t="s">
        <v>0</v>
      </c>
      <c r="B2" s="183">
        <f>'1. Project Expenses'!B2</f>
        <v>0</v>
      </c>
      <c r="C2" s="184"/>
      <c r="D2" s="185"/>
    </row>
    <row r="3" spans="1:4" ht="47.45" customHeight="1" thickBot="1" x14ac:dyDescent="0.3">
      <c r="A3" s="9" t="s">
        <v>1</v>
      </c>
      <c r="B3" s="186">
        <f>'1. Project Expenses'!B3</f>
        <v>0</v>
      </c>
      <c r="C3" s="187"/>
      <c r="D3" s="188"/>
    </row>
    <row r="4" spans="1:4" ht="30" customHeight="1" x14ac:dyDescent="0.25">
      <c r="A4" s="180" t="s">
        <v>18</v>
      </c>
      <c r="B4" s="181"/>
      <c r="C4" s="181"/>
      <c r="D4" s="182"/>
    </row>
    <row r="5" spans="1:4" ht="25.5" customHeight="1" x14ac:dyDescent="0.25">
      <c r="A5" s="38" t="s">
        <v>10</v>
      </c>
      <c r="B5" s="1" t="s">
        <v>2</v>
      </c>
      <c r="C5" s="1" t="s">
        <v>52</v>
      </c>
      <c r="D5" s="7" t="s">
        <v>3</v>
      </c>
    </row>
    <row r="6" spans="1:4" ht="30.6" customHeight="1" x14ac:dyDescent="0.25">
      <c r="A6" s="34" t="s">
        <v>57</v>
      </c>
      <c r="B6" s="18">
        <f>'1. Project Expenses'!C19</f>
        <v>0</v>
      </c>
      <c r="C6" s="18">
        <f>'1. Project Expenses'!D19</f>
        <v>0</v>
      </c>
      <c r="D6" s="35">
        <f>SUM(B6:C6)</f>
        <v>0</v>
      </c>
    </row>
    <row r="7" spans="1:4" ht="30.6" customHeight="1" x14ac:dyDescent="0.25">
      <c r="A7" s="10" t="s">
        <v>47</v>
      </c>
      <c r="B7" s="18">
        <f>'1. Project Expenses'!C32</f>
        <v>0</v>
      </c>
      <c r="C7" s="18">
        <f>'1. Project Expenses'!D32</f>
        <v>0</v>
      </c>
      <c r="D7" s="35">
        <f>'1. Project Expenses'!E32</f>
        <v>0</v>
      </c>
    </row>
    <row r="8" spans="1:4" ht="30.6" customHeight="1" x14ac:dyDescent="0.25">
      <c r="A8" s="34" t="s">
        <v>46</v>
      </c>
      <c r="B8" s="18">
        <f>'1. Project Expenses'!C45</f>
        <v>0</v>
      </c>
      <c r="C8" s="18">
        <f>'1. Project Expenses'!D45</f>
        <v>0</v>
      </c>
      <c r="D8" s="35">
        <f>'1. Project Expenses'!E45</f>
        <v>0</v>
      </c>
    </row>
    <row r="9" spans="1:4" ht="30.6" customHeight="1" x14ac:dyDescent="0.25">
      <c r="A9" s="10" t="s">
        <v>5</v>
      </c>
      <c r="B9" s="18">
        <f>'1. Project Expenses'!C58</f>
        <v>0</v>
      </c>
      <c r="C9" s="18">
        <f>'1. Project Expenses'!D58</f>
        <v>0</v>
      </c>
      <c r="D9" s="35">
        <f>'1. Project Expenses'!E58</f>
        <v>0</v>
      </c>
    </row>
    <row r="10" spans="1:4" ht="30.6" customHeight="1" x14ac:dyDescent="0.25">
      <c r="A10" s="10" t="s">
        <v>48</v>
      </c>
      <c r="B10" s="18">
        <f>'1. Project Expenses'!C71</f>
        <v>0</v>
      </c>
      <c r="C10" s="18">
        <f>'1. Project Expenses'!D71</f>
        <v>0</v>
      </c>
      <c r="D10" s="35">
        <f>'1. Project Expenses'!E71</f>
        <v>0</v>
      </c>
    </row>
    <row r="11" spans="1:4" ht="30.6" customHeight="1" thickBot="1" x14ac:dyDescent="0.3">
      <c r="A11" s="36" t="s">
        <v>19</v>
      </c>
      <c r="B11" s="19">
        <f>SUM(B6:B10)</f>
        <v>0</v>
      </c>
      <c r="C11" s="19">
        <f>SUM(C6:C10)</f>
        <v>0</v>
      </c>
      <c r="D11" s="37">
        <f>SUM(D6:D10)</f>
        <v>0</v>
      </c>
    </row>
  </sheetData>
  <sheetProtection algorithmName="SHA-512" hashValue="NDfixCLa8h9tQMcIKNHvem1d7/4og5bAoJQD8BBPy65CiRqUjYHGqgsiTIDI/OeYEmjcg20B2QYOpqCF3BEYjw==" saltValue="6X8cPafEMSGVfA5NkDY+gw==" spinCount="100000" sheet="1" objects="1" scenarios="1"/>
  <mergeCells count="4">
    <mergeCell ref="A4:D4"/>
    <mergeCell ref="A1:D1"/>
    <mergeCell ref="B2:D2"/>
    <mergeCell ref="B3:D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88A12-31C5-47C9-9B14-887C77F1FCA4}">
  <sheetPr>
    <tabColor theme="2" tint="-0.499984740745262"/>
  </sheetPr>
  <dimension ref="A1:L77"/>
  <sheetViews>
    <sheetView zoomScale="85" zoomScaleNormal="85" workbookViewId="0">
      <selection activeCell="A71" sqref="A71"/>
    </sheetView>
  </sheetViews>
  <sheetFormatPr defaultRowHeight="14.25" x14ac:dyDescent="0.2"/>
  <cols>
    <col min="1" max="1" width="38.7109375" style="82" customWidth="1"/>
    <col min="2" max="3" width="14" style="82" customWidth="1"/>
    <col min="4" max="4" width="3.42578125" style="82" customWidth="1"/>
    <col min="5" max="5" width="22.28515625" style="82" customWidth="1"/>
    <col min="6" max="6" width="37.42578125" style="82" customWidth="1"/>
    <col min="7" max="7" width="31" style="82" hidden="1" customWidth="1"/>
    <col min="8" max="8" width="9.140625" style="82"/>
    <col min="9" max="9" width="40.140625" style="82" customWidth="1"/>
    <col min="10" max="12" width="14" style="82" customWidth="1"/>
    <col min="13" max="16384" width="9.140625" style="82"/>
  </cols>
  <sheetData>
    <row r="1" spans="1:12" ht="15" x14ac:dyDescent="0.25">
      <c r="A1" s="79" t="s">
        <v>70</v>
      </c>
      <c r="B1" s="80"/>
      <c r="C1" s="80"/>
      <c r="D1" s="80"/>
      <c r="E1" s="81"/>
    </row>
    <row r="2" spans="1:12" ht="15" x14ac:dyDescent="0.25">
      <c r="A2" s="79" t="s">
        <v>71</v>
      </c>
      <c r="B2" s="80" t="str">
        <f>IF(ISBLANK('1. Project Expenses'!B2),"",'1. Project Expenses'!B2)</f>
        <v/>
      </c>
      <c r="C2" s="80"/>
      <c r="D2" s="80"/>
      <c r="E2" s="81"/>
    </row>
    <row r="3" spans="1:12" ht="15" x14ac:dyDescent="0.25">
      <c r="A3" s="79" t="s">
        <v>72</v>
      </c>
      <c r="B3" s="80" t="str">
        <f>IF(ISBLANK('1. Project Expenses'!B3),"",'1. Project Expenses'!B3)</f>
        <v/>
      </c>
      <c r="C3" s="80"/>
      <c r="D3" s="80"/>
      <c r="E3" s="81"/>
    </row>
    <row r="6" spans="1:12" ht="15" x14ac:dyDescent="0.2">
      <c r="A6" s="83" t="s">
        <v>73</v>
      </c>
      <c r="B6" s="83"/>
      <c r="C6" s="83"/>
      <c r="I6" s="84" t="s">
        <v>74</v>
      </c>
      <c r="J6" s="85"/>
      <c r="K6" s="85"/>
      <c r="L6" s="85"/>
    </row>
    <row r="7" spans="1:12" ht="15" x14ac:dyDescent="0.25">
      <c r="A7" s="190" t="s">
        <v>14</v>
      </c>
      <c r="B7" s="86" t="s">
        <v>75</v>
      </c>
      <c r="C7" s="86" t="s">
        <v>2</v>
      </c>
      <c r="E7" s="87" t="s">
        <v>76</v>
      </c>
      <c r="F7" s="87"/>
      <c r="G7" s="87"/>
      <c r="I7" s="190" t="s">
        <v>14</v>
      </c>
      <c r="J7" s="190" t="s">
        <v>77</v>
      </c>
      <c r="K7" s="190"/>
      <c r="L7" s="190"/>
    </row>
    <row r="8" spans="1:12" ht="15" x14ac:dyDescent="0.25">
      <c r="A8" s="190"/>
      <c r="B8" s="86" t="s">
        <v>22</v>
      </c>
      <c r="C8" s="86" t="s">
        <v>22</v>
      </c>
      <c r="E8" s="87" t="s">
        <v>78</v>
      </c>
      <c r="F8" s="87" t="s">
        <v>79</v>
      </c>
      <c r="G8" s="87" t="s">
        <v>80</v>
      </c>
      <c r="I8" s="190"/>
      <c r="J8" s="88" t="s">
        <v>75</v>
      </c>
      <c r="K8" s="86" t="s">
        <v>2</v>
      </c>
      <c r="L8" s="86" t="s">
        <v>19</v>
      </c>
    </row>
    <row r="9" spans="1:12" ht="15" x14ac:dyDescent="0.25">
      <c r="A9" s="89" t="s">
        <v>57</v>
      </c>
      <c r="B9" s="90"/>
      <c r="C9" s="91"/>
      <c r="E9" s="87"/>
      <c r="F9" s="87"/>
      <c r="G9" s="87"/>
      <c r="I9" s="89" t="s">
        <v>57</v>
      </c>
      <c r="J9" s="92"/>
      <c r="K9" s="92"/>
      <c r="L9" s="93"/>
    </row>
    <row r="10" spans="1:12" ht="15" x14ac:dyDescent="0.2">
      <c r="A10" s="94" t="str">
        <f>IF(ISBLANK('1. Project Expenses'!B9),"",'1. Project Expenses'!B9)</f>
        <v/>
      </c>
      <c r="B10" s="95">
        <f>'1. Project Expenses'!C9</f>
        <v>0</v>
      </c>
      <c r="C10" s="95">
        <f>'1. Project Expenses'!D9</f>
        <v>0</v>
      </c>
      <c r="E10" s="96" t="s">
        <v>81</v>
      </c>
      <c r="F10" s="96"/>
      <c r="G10" s="96"/>
      <c r="I10" s="96" t="str" cm="1">
        <f t="array" ref="I10">_xlfn.IFS($E10="select one","Select Eligibility",$E10="no","",$E10="yes",A10,$E10="Partial - manual update","Enter Description")</f>
        <v>Select Eligibility</v>
      </c>
      <c r="J10" s="97" t="str" cm="1">
        <f t="array" ref="J10">_xlfn.IFS($E10="select one","Select Eligibility",$E10="no","",$E10="yes",B10,$E10="Partial - manual update","Enter Amount")</f>
        <v>Select Eligibility</v>
      </c>
      <c r="K10" s="97" t="str" cm="1">
        <f t="array" ref="K10">_xlfn.IFS($E10="select one","Select Eligibility",$E10="no","",$E10="yes",C10,$E10="Partial - manual update","Enter Amount")</f>
        <v>Select Eligibility</v>
      </c>
      <c r="L10" s="98">
        <f t="shared" ref="L10:L18" si="0">SUM(J10:K10)</f>
        <v>0</v>
      </c>
    </row>
    <row r="11" spans="1:12" ht="15" x14ac:dyDescent="0.2">
      <c r="A11" s="94" t="str">
        <f>IF(ISBLANK('1. Project Expenses'!B10),"",'1. Project Expenses'!B10)</f>
        <v/>
      </c>
      <c r="B11" s="95">
        <f>'1. Project Expenses'!C10</f>
        <v>0</v>
      </c>
      <c r="C11" s="95">
        <f>'1. Project Expenses'!D10</f>
        <v>0</v>
      </c>
      <c r="E11" s="96" t="s">
        <v>81</v>
      </c>
      <c r="F11" s="96"/>
      <c r="G11" s="96"/>
      <c r="I11" s="96" t="str" cm="1">
        <f t="array" ref="I11">_xlfn.IFS($E11="select one","Select Eligibility",$E11="no","",$E11="yes",A11,$E11="Partial - manual update","Enter Description")</f>
        <v>Select Eligibility</v>
      </c>
      <c r="J11" s="97" t="str" cm="1">
        <f t="array" ref="J11">_xlfn.IFS($E11="select one","Select Eligibility",$E11="no","",$E11="yes",B11,$E11="Partial - manual update","Enter Amount")</f>
        <v>Select Eligibility</v>
      </c>
      <c r="K11" s="97" t="str" cm="1">
        <f t="array" ref="K11">_xlfn.IFS($E11="select one","Select Eligibility",$E11="no","",$E11="yes",C11,$E11="Partial - manual update","Enter Amount")</f>
        <v>Select Eligibility</v>
      </c>
      <c r="L11" s="98">
        <f t="shared" si="0"/>
        <v>0</v>
      </c>
    </row>
    <row r="12" spans="1:12" ht="15" x14ac:dyDescent="0.2">
      <c r="A12" s="94" t="str">
        <f>IF(ISBLANK('1. Project Expenses'!B11),"",'1. Project Expenses'!B11)</f>
        <v/>
      </c>
      <c r="B12" s="95">
        <f>'1. Project Expenses'!C11</f>
        <v>0</v>
      </c>
      <c r="C12" s="95">
        <f>'1. Project Expenses'!D11</f>
        <v>0</v>
      </c>
      <c r="E12" s="96" t="s">
        <v>81</v>
      </c>
      <c r="F12" s="96"/>
      <c r="G12" s="96"/>
      <c r="I12" s="96" t="str" cm="1">
        <f t="array" ref="I12">_xlfn.IFS($E12="select one","Select Eligibility",$E12="no","",$E12="yes",A12,$E12="Partial - manual update","Enter Description")</f>
        <v>Select Eligibility</v>
      </c>
      <c r="J12" s="97" t="str" cm="1">
        <f t="array" ref="J12">_xlfn.IFS($E12="select one","Select Eligibility",$E12="no","",$E12="yes",B12,$E12="Partial - manual update","Enter Amount")</f>
        <v>Select Eligibility</v>
      </c>
      <c r="K12" s="97" t="str" cm="1">
        <f t="array" ref="K12">_xlfn.IFS($E12="select one","Select Eligibility",$E12="no","",$E12="yes",C12,$E12="Partial - manual update","Enter Amount")</f>
        <v>Select Eligibility</v>
      </c>
      <c r="L12" s="98">
        <f t="shared" si="0"/>
        <v>0</v>
      </c>
    </row>
    <row r="13" spans="1:12" ht="15" x14ac:dyDescent="0.2">
      <c r="A13" s="94" t="str">
        <f>IF(ISBLANK('1. Project Expenses'!B12),"",'1. Project Expenses'!B12)</f>
        <v/>
      </c>
      <c r="B13" s="95">
        <f>'1. Project Expenses'!C12</f>
        <v>0</v>
      </c>
      <c r="C13" s="95">
        <f>'1. Project Expenses'!D12</f>
        <v>0</v>
      </c>
      <c r="E13" s="96" t="s">
        <v>81</v>
      </c>
      <c r="F13" s="96"/>
      <c r="G13" s="96"/>
      <c r="I13" s="96" t="str" cm="1">
        <f t="array" ref="I13">_xlfn.IFS($E13="select one","Select Eligibility",$E13="no","",$E13="yes",A13,$E13="Partial - manual update","Enter Description")</f>
        <v>Select Eligibility</v>
      </c>
      <c r="J13" s="97" t="str" cm="1">
        <f t="array" ref="J13">_xlfn.IFS($E13="select one","Select Eligibility",$E13="no","",$E13="yes",B13,$E13="Partial - manual update","Enter Amount")</f>
        <v>Select Eligibility</v>
      </c>
      <c r="K13" s="97" t="str" cm="1">
        <f t="array" ref="K13">_xlfn.IFS($E13="select one","Select Eligibility",$E13="no","",$E13="yes",C13,$E13="Partial - manual update","Enter Amount")</f>
        <v>Select Eligibility</v>
      </c>
      <c r="L13" s="98">
        <f t="shared" si="0"/>
        <v>0</v>
      </c>
    </row>
    <row r="14" spans="1:12" ht="15" x14ac:dyDescent="0.2">
      <c r="A14" s="94" t="str">
        <f>IF(ISBLANK('1. Project Expenses'!B13),"",'1. Project Expenses'!B13)</f>
        <v/>
      </c>
      <c r="B14" s="95">
        <f>'1. Project Expenses'!C13</f>
        <v>0</v>
      </c>
      <c r="C14" s="95">
        <f>'1. Project Expenses'!D13</f>
        <v>0</v>
      </c>
      <c r="E14" s="96" t="s">
        <v>81</v>
      </c>
      <c r="F14" s="96"/>
      <c r="G14" s="96"/>
      <c r="I14" s="96" t="str" cm="1">
        <f t="array" ref="I14">_xlfn.IFS($E14="select one","Select Eligibility",$E14="no","",$E14="yes",A14,$E14="Partial - manual update","Enter Description")</f>
        <v>Select Eligibility</v>
      </c>
      <c r="J14" s="97" t="str" cm="1">
        <f t="array" ref="J14">_xlfn.IFS($E14="select one","Select Eligibility",$E14="no","",$E14="yes",B14,$E14="Partial - manual update","Enter Amount")</f>
        <v>Select Eligibility</v>
      </c>
      <c r="K14" s="97" t="str" cm="1">
        <f t="array" ref="K14">_xlfn.IFS($E14="select one","Select Eligibility",$E14="no","",$E14="yes",C14,$E14="Partial - manual update","Enter Amount")</f>
        <v>Select Eligibility</v>
      </c>
      <c r="L14" s="98">
        <f t="shared" si="0"/>
        <v>0</v>
      </c>
    </row>
    <row r="15" spans="1:12" ht="15" x14ac:dyDescent="0.2">
      <c r="A15" s="94" t="str">
        <f>IF(ISBLANK('1. Project Expenses'!B14),"",'1. Project Expenses'!B14)</f>
        <v/>
      </c>
      <c r="B15" s="95">
        <f>'1. Project Expenses'!C14</f>
        <v>0</v>
      </c>
      <c r="C15" s="95">
        <f>'1. Project Expenses'!D14</f>
        <v>0</v>
      </c>
      <c r="E15" s="96" t="s">
        <v>81</v>
      </c>
      <c r="F15" s="96"/>
      <c r="G15" s="96"/>
      <c r="I15" s="96" t="str" cm="1">
        <f t="array" ref="I15">_xlfn.IFS($E15="select one","Select Eligibility",$E15="no","",$E15="yes",A15,$E15="Partial - manual update","Enter Description")</f>
        <v>Select Eligibility</v>
      </c>
      <c r="J15" s="97" t="str" cm="1">
        <f t="array" ref="J15">_xlfn.IFS($E15="select one","Select Eligibility",$E15="no","",$E15="yes",B15,$E15="Partial - manual update","Enter Amount")</f>
        <v>Select Eligibility</v>
      </c>
      <c r="K15" s="97" t="str" cm="1">
        <f t="array" ref="K15">_xlfn.IFS($E15="select one","Select Eligibility",$E15="no","",$E15="yes",C15,$E15="Partial - manual update","Enter Amount")</f>
        <v>Select Eligibility</v>
      </c>
      <c r="L15" s="98">
        <f t="shared" si="0"/>
        <v>0</v>
      </c>
    </row>
    <row r="16" spans="1:12" ht="15" x14ac:dyDescent="0.2">
      <c r="A16" s="94" t="str">
        <f>IF(ISBLANK('1. Project Expenses'!B15),"",'1. Project Expenses'!B15)</f>
        <v/>
      </c>
      <c r="B16" s="95">
        <f>'1. Project Expenses'!C15</f>
        <v>0</v>
      </c>
      <c r="C16" s="95">
        <f>'1. Project Expenses'!D15</f>
        <v>0</v>
      </c>
      <c r="E16" s="96" t="s">
        <v>81</v>
      </c>
      <c r="F16" s="96"/>
      <c r="G16" s="96"/>
      <c r="I16" s="96" t="str" cm="1">
        <f t="array" ref="I16">_xlfn.IFS($E16="select one","Select Eligibility",$E16="no","",$E16="yes",A16,$E16="Partial - manual update","Enter Description")</f>
        <v>Select Eligibility</v>
      </c>
      <c r="J16" s="97" t="str" cm="1">
        <f t="array" ref="J16">_xlfn.IFS($E16="select one","Select Eligibility",$E16="no","",$E16="yes",B16,$E16="Partial - manual update","Enter Amount")</f>
        <v>Select Eligibility</v>
      </c>
      <c r="K16" s="97" t="str" cm="1">
        <f t="array" ref="K16">_xlfn.IFS($E16="select one","Select Eligibility",$E16="no","",$E16="yes",C16,$E16="Partial - manual update","Enter Amount")</f>
        <v>Select Eligibility</v>
      </c>
      <c r="L16" s="98">
        <f t="shared" si="0"/>
        <v>0</v>
      </c>
    </row>
    <row r="17" spans="1:12" ht="15" x14ac:dyDescent="0.2">
      <c r="A17" s="94" t="str">
        <f>IF(ISBLANK('1. Project Expenses'!B16),"",'1. Project Expenses'!B16)</f>
        <v/>
      </c>
      <c r="B17" s="95">
        <f>'1. Project Expenses'!C16</f>
        <v>0</v>
      </c>
      <c r="C17" s="95">
        <f>'1. Project Expenses'!D16</f>
        <v>0</v>
      </c>
      <c r="E17" s="96" t="s">
        <v>81</v>
      </c>
      <c r="F17" s="96"/>
      <c r="G17" s="96"/>
      <c r="I17" s="96" t="str" cm="1">
        <f t="array" ref="I17">_xlfn.IFS($E17="select one","Select Eligibility",$E17="no","",$E17="yes",A17,$E17="Partial - manual update","Enter Description")</f>
        <v>Select Eligibility</v>
      </c>
      <c r="J17" s="97" t="str" cm="1">
        <f t="array" ref="J17">_xlfn.IFS($E17="select one","Select Eligibility",$E17="no","",$E17="yes",B17,$E17="Partial - manual update","Enter Amount")</f>
        <v>Select Eligibility</v>
      </c>
      <c r="K17" s="97" t="str" cm="1">
        <f t="array" ref="K17">_xlfn.IFS($E17="select one","Select Eligibility",$E17="no","",$E17="yes",C17,$E17="Partial - manual update","Enter Amount")</f>
        <v>Select Eligibility</v>
      </c>
      <c r="L17" s="98">
        <f t="shared" si="0"/>
        <v>0</v>
      </c>
    </row>
    <row r="18" spans="1:12" ht="15" x14ac:dyDescent="0.2">
      <c r="A18" s="94" t="str">
        <f>IF(ISBLANK('1. Project Expenses'!B17),"",'1. Project Expenses'!B17)</f>
        <v/>
      </c>
      <c r="B18" s="95">
        <f>'1. Project Expenses'!C17</f>
        <v>0</v>
      </c>
      <c r="C18" s="95">
        <f>'1. Project Expenses'!D17</f>
        <v>0</v>
      </c>
      <c r="E18" s="96" t="s">
        <v>81</v>
      </c>
      <c r="F18" s="96"/>
      <c r="G18" s="96"/>
      <c r="I18" s="96" t="str" cm="1">
        <f t="array" ref="I18">_xlfn.IFS($E18="select one","Select Eligibility",$E18="no","",$E18="yes",A18,$E18="Partial - manual update","Enter Description")</f>
        <v>Select Eligibility</v>
      </c>
      <c r="J18" s="97" t="str" cm="1">
        <f t="array" ref="J18">_xlfn.IFS($E18="select one","Select Eligibility",$E18="no","",$E18="yes",B18,$E18="Partial - manual update","Enter Amount")</f>
        <v>Select Eligibility</v>
      </c>
      <c r="K18" s="97" t="str" cm="1">
        <f t="array" ref="K18">_xlfn.IFS($E18="select one","Select Eligibility",$E18="no","",$E18="yes",C18,$E18="Partial - manual update","Enter Amount")</f>
        <v>Select Eligibility</v>
      </c>
      <c r="L18" s="98">
        <f t="shared" si="0"/>
        <v>0</v>
      </c>
    </row>
    <row r="19" spans="1:12" ht="15" x14ac:dyDescent="0.2">
      <c r="A19" s="94" t="str">
        <f>IF(ISBLANK('1. Project Expenses'!B18),"",'1. Project Expenses'!B18)</f>
        <v/>
      </c>
      <c r="B19" s="95">
        <f>'1. Project Expenses'!C18</f>
        <v>0</v>
      </c>
      <c r="C19" s="95">
        <f>'1. Project Expenses'!D18</f>
        <v>0</v>
      </c>
      <c r="E19" s="96" t="s">
        <v>81</v>
      </c>
      <c r="F19" s="96"/>
      <c r="G19" s="96"/>
      <c r="I19" s="96" t="str" cm="1">
        <f t="array" ref="I19">_xlfn.IFS($E19="select one","Select Eligibility",$E19="no","",$E19="yes",A19,$E19="Partial - manual update","Enter Description")</f>
        <v>Select Eligibility</v>
      </c>
      <c r="J19" s="97" t="str" cm="1">
        <f t="array" ref="J19">_xlfn.IFS($E19="select one","Select Eligibility",$E19="no","",$E19="yes",B19,$E19="Partial - manual update","Enter Amount")</f>
        <v>Select Eligibility</v>
      </c>
      <c r="K19" s="97" t="str" cm="1">
        <f t="array" ref="K19">_xlfn.IFS($E19="select one","Select Eligibility",$E19="no","",$E19="yes",C19,$E19="Partial - manual update","Enter Amount")</f>
        <v>Select Eligibility</v>
      </c>
      <c r="L19" s="98">
        <f>SUM(J19:K19)</f>
        <v>0</v>
      </c>
    </row>
    <row r="20" spans="1:12" ht="15" x14ac:dyDescent="0.2">
      <c r="A20" s="99"/>
      <c r="B20" s="100">
        <f>SUM(B10:B19)</f>
        <v>0</v>
      </c>
      <c r="C20" s="100">
        <f>SUM(C10:C19)</f>
        <v>0</v>
      </c>
      <c r="I20" s="99" t="s">
        <v>4</v>
      </c>
      <c r="J20" s="101">
        <f>SUM(J10:J19)</f>
        <v>0</v>
      </c>
      <c r="K20" s="101">
        <f>SUM(K10:K19)</f>
        <v>0</v>
      </c>
      <c r="L20" s="101">
        <f>SUM(L10:L19)</f>
        <v>0</v>
      </c>
    </row>
    <row r="21" spans="1:12" ht="15" x14ac:dyDescent="0.25">
      <c r="A21" s="89" t="s">
        <v>45</v>
      </c>
      <c r="B21" s="90"/>
      <c r="C21" s="91"/>
      <c r="E21" s="87"/>
      <c r="F21" s="87"/>
      <c r="G21" s="87"/>
      <c r="I21" s="89" t="s">
        <v>45</v>
      </c>
      <c r="J21" s="92"/>
      <c r="K21" s="92"/>
      <c r="L21" s="93"/>
    </row>
    <row r="22" spans="1:12" ht="15" x14ac:dyDescent="0.2">
      <c r="A22" s="94" t="str">
        <f>IF(ISBLANK('1. Project Expenses'!B22),"",'1. Project Expenses'!B22)</f>
        <v/>
      </c>
      <c r="B22" s="95">
        <f>'1. Project Expenses'!C22</f>
        <v>0</v>
      </c>
      <c r="C22" s="95">
        <f>'1. Project Expenses'!D22</f>
        <v>0</v>
      </c>
      <c r="E22" s="96" t="s">
        <v>81</v>
      </c>
      <c r="F22" s="96"/>
      <c r="G22" s="96"/>
      <c r="I22" s="96" t="str" cm="1">
        <f t="array" ref="I22">_xlfn.IFS($E22="select one","Select Eligibility",$E22="no","",$E22="yes",A22,$E22="Partial - manual update","Enter Description")</f>
        <v>Select Eligibility</v>
      </c>
      <c r="J22" s="97" t="str" cm="1">
        <f t="array" ref="J22">_xlfn.IFS($E22="select one","Select Eligibility",$E22="no","",$E22="yes",B22,$E22="Partial - manual update","Enter Amount")</f>
        <v>Select Eligibility</v>
      </c>
      <c r="K22" s="97" t="str" cm="1">
        <f t="array" ref="K22">_xlfn.IFS($E22="select one","Select Eligibility",$E22="no","",$E22="yes",C22,$E22="Partial - manual update","Enter Amount")</f>
        <v>Select Eligibility</v>
      </c>
      <c r="L22" s="98">
        <f t="shared" ref="L22:L30" si="1">SUM(J22:K22)</f>
        <v>0</v>
      </c>
    </row>
    <row r="23" spans="1:12" ht="15" x14ac:dyDescent="0.2">
      <c r="A23" s="94" t="str">
        <f>IF(ISBLANK('1. Project Expenses'!B23),"",'1. Project Expenses'!B23)</f>
        <v/>
      </c>
      <c r="B23" s="95">
        <f>'1. Project Expenses'!C23</f>
        <v>0</v>
      </c>
      <c r="C23" s="95">
        <f>'1. Project Expenses'!D23</f>
        <v>0</v>
      </c>
      <c r="E23" s="96" t="s">
        <v>81</v>
      </c>
      <c r="F23" s="96"/>
      <c r="G23" s="96"/>
      <c r="I23" s="96" t="str" cm="1">
        <f t="array" ref="I23">_xlfn.IFS($E23="select one","Select Eligibility",$E23="no","",$E23="yes",A23,$E23="Partial - manual update","Enter Description")</f>
        <v>Select Eligibility</v>
      </c>
      <c r="J23" s="97" t="str" cm="1">
        <f t="array" ref="J23">_xlfn.IFS($E23="select one","Select Eligibility",$E23="no","",$E23="yes",B23,$E23="Partial - manual update","Enter Amount")</f>
        <v>Select Eligibility</v>
      </c>
      <c r="K23" s="97" t="str" cm="1">
        <f t="array" ref="K23">_xlfn.IFS($E23="select one","Select Eligibility",$E23="no","",$E23="yes",C23,$E23="Partial - manual update","Enter Amount")</f>
        <v>Select Eligibility</v>
      </c>
      <c r="L23" s="98">
        <f t="shared" si="1"/>
        <v>0</v>
      </c>
    </row>
    <row r="24" spans="1:12" ht="15" x14ac:dyDescent="0.2">
      <c r="A24" s="94" t="str">
        <f>IF(ISBLANK('1. Project Expenses'!B24),"",'1. Project Expenses'!B24)</f>
        <v/>
      </c>
      <c r="B24" s="95">
        <f>'1. Project Expenses'!C24</f>
        <v>0</v>
      </c>
      <c r="C24" s="95">
        <f>'1. Project Expenses'!D24</f>
        <v>0</v>
      </c>
      <c r="E24" s="96" t="s">
        <v>81</v>
      </c>
      <c r="F24" s="96"/>
      <c r="G24" s="96"/>
      <c r="I24" s="96" t="str" cm="1">
        <f t="array" ref="I24">_xlfn.IFS($E24="select one","Select Eligibility",$E24="no","",$E24="yes",A24,$E24="Partial - manual update","Enter Description")</f>
        <v>Select Eligibility</v>
      </c>
      <c r="J24" s="97" t="str" cm="1">
        <f t="array" ref="J24">_xlfn.IFS($E24="select one","Select Eligibility",$E24="no","",$E24="yes",B24,$E24="Partial - manual update","Enter Amount")</f>
        <v>Select Eligibility</v>
      </c>
      <c r="K24" s="97" t="str" cm="1">
        <f t="array" ref="K24">_xlfn.IFS($E24="select one","Select Eligibility",$E24="no","",$E24="yes",C24,$E24="Partial - manual update","Enter Amount")</f>
        <v>Select Eligibility</v>
      </c>
      <c r="L24" s="98">
        <f t="shared" si="1"/>
        <v>0</v>
      </c>
    </row>
    <row r="25" spans="1:12" ht="15" x14ac:dyDescent="0.2">
      <c r="A25" s="94" t="str">
        <f>IF(ISBLANK('1. Project Expenses'!B25),"",'1. Project Expenses'!B25)</f>
        <v/>
      </c>
      <c r="B25" s="95">
        <f>'1. Project Expenses'!C25</f>
        <v>0</v>
      </c>
      <c r="C25" s="95">
        <f>'1. Project Expenses'!D25</f>
        <v>0</v>
      </c>
      <c r="E25" s="96" t="s">
        <v>81</v>
      </c>
      <c r="F25" s="96"/>
      <c r="G25" s="96"/>
      <c r="I25" s="96" t="str" cm="1">
        <f t="array" ref="I25">_xlfn.IFS($E25="select one","Select Eligibility",$E25="no","",$E25="yes",A25,$E25="Partial - manual update","Enter Description")</f>
        <v>Select Eligibility</v>
      </c>
      <c r="J25" s="97" t="str" cm="1">
        <f t="array" ref="J25">_xlfn.IFS($E25="select one","Select Eligibility",$E25="no","",$E25="yes",B25,$E25="Partial - manual update","Enter Amount")</f>
        <v>Select Eligibility</v>
      </c>
      <c r="K25" s="97" t="str" cm="1">
        <f t="array" ref="K25">_xlfn.IFS($E25="select one","Select Eligibility",$E25="no","",$E25="yes",C25,$E25="Partial - manual update","Enter Amount")</f>
        <v>Select Eligibility</v>
      </c>
      <c r="L25" s="98">
        <f t="shared" si="1"/>
        <v>0</v>
      </c>
    </row>
    <row r="26" spans="1:12" ht="15" x14ac:dyDescent="0.2">
      <c r="A26" s="94" t="str">
        <f>IF(ISBLANK('1. Project Expenses'!B26),"",'1. Project Expenses'!B26)</f>
        <v/>
      </c>
      <c r="B26" s="95">
        <f>'1. Project Expenses'!C26</f>
        <v>0</v>
      </c>
      <c r="C26" s="95">
        <f>'1. Project Expenses'!D26</f>
        <v>0</v>
      </c>
      <c r="E26" s="96" t="s">
        <v>81</v>
      </c>
      <c r="F26" s="96"/>
      <c r="G26" s="96"/>
      <c r="I26" s="96" t="str" cm="1">
        <f t="array" ref="I26">_xlfn.IFS($E26="select one","Select Eligibility",$E26="no","",$E26="yes",A26,$E26="Partial - manual update","Enter Description")</f>
        <v>Select Eligibility</v>
      </c>
      <c r="J26" s="97" t="str" cm="1">
        <f t="array" ref="J26">_xlfn.IFS($E26="select one","Select Eligibility",$E26="no","",$E26="yes",B26,$E26="Partial - manual update","Enter Amount")</f>
        <v>Select Eligibility</v>
      </c>
      <c r="K26" s="97" t="str" cm="1">
        <f t="array" ref="K26">_xlfn.IFS($E26="select one","Select Eligibility",$E26="no","",$E26="yes",C26,$E26="Partial - manual update","Enter Amount")</f>
        <v>Select Eligibility</v>
      </c>
      <c r="L26" s="98">
        <f t="shared" si="1"/>
        <v>0</v>
      </c>
    </row>
    <row r="27" spans="1:12" ht="15" x14ac:dyDescent="0.2">
      <c r="A27" s="94" t="str">
        <f>IF(ISBLANK('1. Project Expenses'!B27),"",'1. Project Expenses'!B27)</f>
        <v/>
      </c>
      <c r="B27" s="95">
        <f>'1. Project Expenses'!C27</f>
        <v>0</v>
      </c>
      <c r="C27" s="95">
        <f>'1. Project Expenses'!D27</f>
        <v>0</v>
      </c>
      <c r="E27" s="96" t="s">
        <v>81</v>
      </c>
      <c r="F27" s="96"/>
      <c r="G27" s="96"/>
      <c r="I27" s="96" t="str" cm="1">
        <f t="array" ref="I27">_xlfn.IFS($E27="select one","Select Eligibility",$E27="no","",$E27="yes",A27,$E27="Partial - manual update","Enter Description")</f>
        <v>Select Eligibility</v>
      </c>
      <c r="J27" s="97" t="str" cm="1">
        <f t="array" ref="J27">_xlfn.IFS($E27="select one","Select Eligibility",$E27="no","",$E27="yes",B27,$E27="Partial - manual update","Enter Amount")</f>
        <v>Select Eligibility</v>
      </c>
      <c r="K27" s="97" t="str" cm="1">
        <f t="array" ref="K27">_xlfn.IFS($E27="select one","Select Eligibility",$E27="no","",$E27="yes",C27,$E27="Partial - manual update","Enter Amount")</f>
        <v>Select Eligibility</v>
      </c>
      <c r="L27" s="98">
        <f t="shared" si="1"/>
        <v>0</v>
      </c>
    </row>
    <row r="28" spans="1:12" ht="15" x14ac:dyDescent="0.2">
      <c r="A28" s="94" t="str">
        <f>IF(ISBLANK('1. Project Expenses'!B28),"",'1. Project Expenses'!B28)</f>
        <v/>
      </c>
      <c r="B28" s="95">
        <f>'1. Project Expenses'!C28</f>
        <v>0</v>
      </c>
      <c r="C28" s="95">
        <f>'1. Project Expenses'!D28</f>
        <v>0</v>
      </c>
      <c r="E28" s="96" t="s">
        <v>81</v>
      </c>
      <c r="F28" s="96"/>
      <c r="G28" s="96"/>
      <c r="I28" s="96" t="str" cm="1">
        <f t="array" ref="I28">_xlfn.IFS($E28="select one","Select Eligibility",$E28="no","",$E28="yes",A28,$E28="Partial - manual update","Enter Description")</f>
        <v>Select Eligibility</v>
      </c>
      <c r="J28" s="97" t="str" cm="1">
        <f t="array" ref="J28">_xlfn.IFS($E28="select one","Select Eligibility",$E28="no","",$E28="yes",B28,$E28="Partial - manual update","Enter Amount")</f>
        <v>Select Eligibility</v>
      </c>
      <c r="K28" s="97" t="str" cm="1">
        <f t="array" ref="K28">_xlfn.IFS($E28="select one","Select Eligibility",$E28="no","",$E28="yes",C28,$E28="Partial - manual update","Enter Amount")</f>
        <v>Select Eligibility</v>
      </c>
      <c r="L28" s="98">
        <f t="shared" si="1"/>
        <v>0</v>
      </c>
    </row>
    <row r="29" spans="1:12" ht="15" x14ac:dyDescent="0.2">
      <c r="A29" s="94" t="str">
        <f>IF(ISBLANK('1. Project Expenses'!B29),"",'1. Project Expenses'!B29)</f>
        <v/>
      </c>
      <c r="B29" s="95">
        <f>'1. Project Expenses'!C29</f>
        <v>0</v>
      </c>
      <c r="C29" s="95">
        <f>'1. Project Expenses'!D29</f>
        <v>0</v>
      </c>
      <c r="E29" s="96" t="s">
        <v>81</v>
      </c>
      <c r="F29" s="96"/>
      <c r="G29" s="96"/>
      <c r="I29" s="96" t="str" cm="1">
        <f t="array" ref="I29">_xlfn.IFS($E29="select one","Select Eligibility",$E29="no","",$E29="yes",A29,$E29="Partial - manual update","Enter Description")</f>
        <v>Select Eligibility</v>
      </c>
      <c r="J29" s="97" t="str" cm="1">
        <f t="array" ref="J29">_xlfn.IFS($E29="select one","Select Eligibility",$E29="no","",$E29="yes",B29,$E29="Partial - manual update","Enter Amount")</f>
        <v>Select Eligibility</v>
      </c>
      <c r="K29" s="97" t="str" cm="1">
        <f t="array" ref="K29">_xlfn.IFS($E29="select one","Select Eligibility",$E29="no","",$E29="yes",C29,$E29="Partial - manual update","Enter Amount")</f>
        <v>Select Eligibility</v>
      </c>
      <c r="L29" s="98">
        <f t="shared" si="1"/>
        <v>0</v>
      </c>
    </row>
    <row r="30" spans="1:12" ht="15" x14ac:dyDescent="0.2">
      <c r="A30" s="94" t="str">
        <f>IF(ISBLANK('1. Project Expenses'!B30),"",'1. Project Expenses'!B30)</f>
        <v/>
      </c>
      <c r="B30" s="95">
        <f>'1. Project Expenses'!C30</f>
        <v>0</v>
      </c>
      <c r="C30" s="95">
        <f>'1. Project Expenses'!D30</f>
        <v>0</v>
      </c>
      <c r="E30" s="96" t="s">
        <v>81</v>
      </c>
      <c r="F30" s="96"/>
      <c r="G30" s="96"/>
      <c r="I30" s="96" t="str" cm="1">
        <f t="array" ref="I30">_xlfn.IFS($E30="select one","Select Eligibility",$E30="no","",$E30="yes",A30,$E30="Partial - manual update","Enter Description")</f>
        <v>Select Eligibility</v>
      </c>
      <c r="J30" s="97" t="str" cm="1">
        <f t="array" ref="J30">_xlfn.IFS($E30="select one","Select Eligibility",$E30="no","",$E30="yes",B30,$E30="Partial - manual update","Enter Amount")</f>
        <v>Select Eligibility</v>
      </c>
      <c r="K30" s="97" t="str" cm="1">
        <f t="array" ref="K30">_xlfn.IFS($E30="select one","Select Eligibility",$E30="no","",$E30="yes",C30,$E30="Partial - manual update","Enter Amount")</f>
        <v>Select Eligibility</v>
      </c>
      <c r="L30" s="98">
        <f t="shared" si="1"/>
        <v>0</v>
      </c>
    </row>
    <row r="31" spans="1:12" ht="15" x14ac:dyDescent="0.2">
      <c r="A31" s="94" t="str">
        <f>IF(ISBLANK('1. Project Expenses'!B31),"",'1. Project Expenses'!B31)</f>
        <v/>
      </c>
      <c r="B31" s="95">
        <f>'1. Project Expenses'!C31</f>
        <v>0</v>
      </c>
      <c r="C31" s="95">
        <f>'1. Project Expenses'!D31</f>
        <v>0</v>
      </c>
      <c r="E31" s="96" t="s">
        <v>81</v>
      </c>
      <c r="F31" s="96"/>
      <c r="G31" s="96"/>
      <c r="I31" s="96" t="str" cm="1">
        <f t="array" ref="I31">_xlfn.IFS($E31="select one","Select Eligibility",$E31="no","",$E31="yes",A31,$E31="Partial - manual update","Enter Description")</f>
        <v>Select Eligibility</v>
      </c>
      <c r="J31" s="97" t="str" cm="1">
        <f t="array" ref="J31">_xlfn.IFS($E31="select one","Select Eligibility",$E31="no","",$E31="yes",B31,$E31="Partial - manual update","Enter Amount")</f>
        <v>Select Eligibility</v>
      </c>
      <c r="K31" s="97" t="str" cm="1">
        <f t="array" ref="K31">_xlfn.IFS($E31="select one","Select Eligibility",$E31="no","",$E31="yes",C31,$E31="Partial - manual update","Enter Amount")</f>
        <v>Select Eligibility</v>
      </c>
      <c r="L31" s="98">
        <f>SUM(J31:K31)</f>
        <v>0</v>
      </c>
    </row>
    <row r="32" spans="1:12" ht="15" x14ac:dyDescent="0.2">
      <c r="A32" s="99"/>
      <c r="B32" s="100">
        <f>SUM(B22:B31)</f>
        <v>0</v>
      </c>
      <c r="C32" s="100">
        <f>SUM(C22:C31)</f>
        <v>0</v>
      </c>
      <c r="I32" s="99" t="s">
        <v>4</v>
      </c>
      <c r="J32" s="101">
        <f>SUM(J22:J31)</f>
        <v>0</v>
      </c>
      <c r="K32" s="101">
        <f>SUM(K22:K31)</f>
        <v>0</v>
      </c>
      <c r="L32" s="101">
        <f>SUM(L22:L31)</f>
        <v>0</v>
      </c>
    </row>
    <row r="33" spans="1:12" ht="15" x14ac:dyDescent="0.25">
      <c r="A33" s="102" t="s">
        <v>46</v>
      </c>
      <c r="B33" s="90"/>
      <c r="C33" s="91"/>
      <c r="E33" s="87"/>
      <c r="F33" s="87"/>
      <c r="G33" s="87"/>
      <c r="I33" s="89" t="s">
        <v>46</v>
      </c>
      <c r="J33" s="92"/>
      <c r="K33" s="92"/>
      <c r="L33" s="93"/>
    </row>
    <row r="34" spans="1:12" ht="15" x14ac:dyDescent="0.2">
      <c r="A34" s="94" t="str">
        <f>IF(ISBLANK('1. Project Expenses'!B35),"",'1. Project Expenses'!B35)</f>
        <v/>
      </c>
      <c r="B34" s="95">
        <f>'1. Project Expenses'!C35</f>
        <v>0</v>
      </c>
      <c r="C34" s="95">
        <f>'1. Project Expenses'!D35</f>
        <v>0</v>
      </c>
      <c r="E34" s="96" t="s">
        <v>81</v>
      </c>
      <c r="F34" s="96"/>
      <c r="G34" s="96"/>
      <c r="I34" s="96" t="str" cm="1">
        <f t="array" ref="I34">_xlfn.IFS($E34="select one","Select Eligibility",$E34="no","",$E34="yes",A34,$E34="Partial - manual update","Enter Description")</f>
        <v>Select Eligibility</v>
      </c>
      <c r="J34" s="97" t="str" cm="1">
        <f t="array" ref="J34">_xlfn.IFS($E34="select one","Select Eligibility",$E34="no","",$E34="yes",B34,$E34="Partial - manual update","Enter Amount")</f>
        <v>Select Eligibility</v>
      </c>
      <c r="K34" s="97" t="str" cm="1">
        <f t="array" ref="K34">_xlfn.IFS($E34="select one","Select Eligibility",$E34="no","",$E34="yes",C34,$E34="Partial - manual update","Enter Amount")</f>
        <v>Select Eligibility</v>
      </c>
      <c r="L34" s="98">
        <f t="shared" ref="L34:L42" si="2">SUM(J34:K34)</f>
        <v>0</v>
      </c>
    </row>
    <row r="35" spans="1:12" ht="15" x14ac:dyDescent="0.2">
      <c r="A35" s="94" t="str">
        <f>IF(ISBLANK('1. Project Expenses'!B36),"",'1. Project Expenses'!B36)</f>
        <v/>
      </c>
      <c r="B35" s="95">
        <f>'1. Project Expenses'!C36</f>
        <v>0</v>
      </c>
      <c r="C35" s="95">
        <f>'1. Project Expenses'!D36</f>
        <v>0</v>
      </c>
      <c r="E35" s="96" t="s">
        <v>81</v>
      </c>
      <c r="F35" s="96"/>
      <c r="G35" s="96"/>
      <c r="I35" s="96" t="str" cm="1">
        <f t="array" ref="I35">_xlfn.IFS($E35="select one","Select Eligibility",$E35="no","",$E35="yes",A35,$E35="Partial - manual update","Enter Description")</f>
        <v>Select Eligibility</v>
      </c>
      <c r="J35" s="97" t="str" cm="1">
        <f t="array" ref="J35">_xlfn.IFS($E35="select one","Select Eligibility",$E35="no","",$E35="yes",B35,$E35="Partial - manual update","Enter Amount")</f>
        <v>Select Eligibility</v>
      </c>
      <c r="K35" s="97" t="str" cm="1">
        <f t="array" ref="K35">_xlfn.IFS($E35="select one","Select Eligibility",$E35="no","",$E35="yes",C35,$E35="Partial - manual update","Enter Amount")</f>
        <v>Select Eligibility</v>
      </c>
      <c r="L35" s="98">
        <f t="shared" si="2"/>
        <v>0</v>
      </c>
    </row>
    <row r="36" spans="1:12" ht="15" x14ac:dyDescent="0.2">
      <c r="A36" s="94" t="str">
        <f>IF(ISBLANK('1. Project Expenses'!B37),"",'1. Project Expenses'!B37)</f>
        <v/>
      </c>
      <c r="B36" s="95">
        <f>'1. Project Expenses'!C37</f>
        <v>0</v>
      </c>
      <c r="C36" s="95">
        <f>'1. Project Expenses'!D37</f>
        <v>0</v>
      </c>
      <c r="E36" s="96" t="s">
        <v>81</v>
      </c>
      <c r="F36" s="96"/>
      <c r="G36" s="96"/>
      <c r="I36" s="96" t="str" cm="1">
        <f t="array" ref="I36">_xlfn.IFS($E36="select one","Select Eligibility",$E36="no","",$E36="yes",A36,$E36="Partial - manual update","Enter Description")</f>
        <v>Select Eligibility</v>
      </c>
      <c r="J36" s="97" t="str" cm="1">
        <f t="array" ref="J36">_xlfn.IFS($E36="select one","Select Eligibility",$E36="no","",$E36="yes",B36,$E36="Partial - manual update","Enter Amount")</f>
        <v>Select Eligibility</v>
      </c>
      <c r="K36" s="97" t="str" cm="1">
        <f t="array" ref="K36">_xlfn.IFS($E36="select one","Select Eligibility",$E36="no","",$E36="yes",C36,$E36="Partial - manual update","Enter Amount")</f>
        <v>Select Eligibility</v>
      </c>
      <c r="L36" s="98">
        <f t="shared" si="2"/>
        <v>0</v>
      </c>
    </row>
    <row r="37" spans="1:12" ht="15" x14ac:dyDescent="0.2">
      <c r="A37" s="94" t="str">
        <f>IF(ISBLANK('1. Project Expenses'!B38),"",'1. Project Expenses'!B38)</f>
        <v/>
      </c>
      <c r="B37" s="95">
        <f>'1. Project Expenses'!C38</f>
        <v>0</v>
      </c>
      <c r="C37" s="95">
        <f>'1. Project Expenses'!D38</f>
        <v>0</v>
      </c>
      <c r="E37" s="96" t="s">
        <v>81</v>
      </c>
      <c r="F37" s="96"/>
      <c r="G37" s="96"/>
      <c r="I37" s="96" t="str" cm="1">
        <f t="array" ref="I37">_xlfn.IFS($E37="select one","Select Eligibility",$E37="no","",$E37="yes",A37,$E37="Partial - manual update","Enter Description")</f>
        <v>Select Eligibility</v>
      </c>
      <c r="J37" s="97" t="str" cm="1">
        <f t="array" ref="J37">_xlfn.IFS($E37="select one","Select Eligibility",$E37="no","",$E37="yes",B37,$E37="Partial - manual update","Enter Amount")</f>
        <v>Select Eligibility</v>
      </c>
      <c r="K37" s="97" t="str" cm="1">
        <f t="array" ref="K37">_xlfn.IFS($E37="select one","Select Eligibility",$E37="no","",$E37="yes",C37,$E37="Partial - manual update","Enter Amount")</f>
        <v>Select Eligibility</v>
      </c>
      <c r="L37" s="98">
        <f t="shared" si="2"/>
        <v>0</v>
      </c>
    </row>
    <row r="38" spans="1:12" ht="15" x14ac:dyDescent="0.2">
      <c r="A38" s="94" t="str">
        <f>IF(ISBLANK('1. Project Expenses'!B39),"",'1. Project Expenses'!B39)</f>
        <v/>
      </c>
      <c r="B38" s="95">
        <f>'1. Project Expenses'!C39</f>
        <v>0</v>
      </c>
      <c r="C38" s="95">
        <f>'1. Project Expenses'!D39</f>
        <v>0</v>
      </c>
      <c r="E38" s="96" t="s">
        <v>81</v>
      </c>
      <c r="F38" s="96"/>
      <c r="G38" s="96"/>
      <c r="I38" s="96" t="str" cm="1">
        <f t="array" ref="I38">_xlfn.IFS($E38="select one","Select Eligibility",$E38="no","",$E38="yes",A38,$E38="Partial - manual update","Enter Description")</f>
        <v>Select Eligibility</v>
      </c>
      <c r="J38" s="97" t="str" cm="1">
        <f t="array" ref="J38">_xlfn.IFS($E38="select one","Select Eligibility",$E38="no","",$E38="yes",B38,$E38="Partial - manual update","Enter Amount")</f>
        <v>Select Eligibility</v>
      </c>
      <c r="K38" s="97" t="str" cm="1">
        <f t="array" ref="K38">_xlfn.IFS($E38="select one","Select Eligibility",$E38="no","",$E38="yes",C38,$E38="Partial - manual update","Enter Amount")</f>
        <v>Select Eligibility</v>
      </c>
      <c r="L38" s="98">
        <f t="shared" si="2"/>
        <v>0</v>
      </c>
    </row>
    <row r="39" spans="1:12" ht="15" x14ac:dyDescent="0.2">
      <c r="A39" s="94" t="str">
        <f>IF(ISBLANK('1. Project Expenses'!B40),"",'1. Project Expenses'!B40)</f>
        <v/>
      </c>
      <c r="B39" s="95">
        <f>'1. Project Expenses'!C40</f>
        <v>0</v>
      </c>
      <c r="C39" s="95">
        <f>'1. Project Expenses'!D40</f>
        <v>0</v>
      </c>
      <c r="E39" s="96" t="s">
        <v>81</v>
      </c>
      <c r="F39" s="96"/>
      <c r="G39" s="96"/>
      <c r="I39" s="96" t="str" cm="1">
        <f t="array" ref="I39">_xlfn.IFS($E39="select one","Select Eligibility",$E39="no","",$E39="yes",A39,$E39="Partial - manual update","Enter Description")</f>
        <v>Select Eligibility</v>
      </c>
      <c r="J39" s="97" t="str" cm="1">
        <f t="array" ref="J39">_xlfn.IFS($E39="select one","Select Eligibility",$E39="no","",$E39="yes",B39,$E39="Partial - manual update","Enter Amount")</f>
        <v>Select Eligibility</v>
      </c>
      <c r="K39" s="97" t="str" cm="1">
        <f t="array" ref="K39">_xlfn.IFS($E39="select one","Select Eligibility",$E39="no","",$E39="yes",C39,$E39="Partial - manual update","Enter Amount")</f>
        <v>Select Eligibility</v>
      </c>
      <c r="L39" s="98">
        <f t="shared" si="2"/>
        <v>0</v>
      </c>
    </row>
    <row r="40" spans="1:12" ht="15" x14ac:dyDescent="0.2">
      <c r="A40" s="94" t="str">
        <f>IF(ISBLANK('1. Project Expenses'!B41),"",'1. Project Expenses'!B41)</f>
        <v/>
      </c>
      <c r="B40" s="95">
        <f>'1. Project Expenses'!C41</f>
        <v>0</v>
      </c>
      <c r="C40" s="95">
        <f>'1. Project Expenses'!D41</f>
        <v>0</v>
      </c>
      <c r="E40" s="96" t="s">
        <v>81</v>
      </c>
      <c r="F40" s="96"/>
      <c r="G40" s="96"/>
      <c r="I40" s="96" t="str" cm="1">
        <f t="array" ref="I40">_xlfn.IFS($E40="select one","Select Eligibility",$E40="no","",$E40="yes",A40,$E40="Partial - manual update","Enter Description")</f>
        <v>Select Eligibility</v>
      </c>
      <c r="J40" s="97" t="str" cm="1">
        <f t="array" ref="J40">_xlfn.IFS($E40="select one","Select Eligibility",$E40="no","",$E40="yes",B40,$E40="Partial - manual update","Enter Amount")</f>
        <v>Select Eligibility</v>
      </c>
      <c r="K40" s="97" t="str" cm="1">
        <f t="array" ref="K40">_xlfn.IFS($E40="select one","Select Eligibility",$E40="no","",$E40="yes",C40,$E40="Partial - manual update","Enter Amount")</f>
        <v>Select Eligibility</v>
      </c>
      <c r="L40" s="98">
        <f t="shared" si="2"/>
        <v>0</v>
      </c>
    </row>
    <row r="41" spans="1:12" ht="15" x14ac:dyDescent="0.2">
      <c r="A41" s="94" t="str">
        <f>IF(ISBLANK('1. Project Expenses'!B42),"",'1. Project Expenses'!B42)</f>
        <v/>
      </c>
      <c r="B41" s="95">
        <f>'1. Project Expenses'!C42</f>
        <v>0</v>
      </c>
      <c r="C41" s="95">
        <f>'1. Project Expenses'!D42</f>
        <v>0</v>
      </c>
      <c r="E41" s="96" t="s">
        <v>81</v>
      </c>
      <c r="F41" s="96"/>
      <c r="G41" s="96"/>
      <c r="I41" s="96" t="str" cm="1">
        <f t="array" ref="I41">_xlfn.IFS($E41="select one","Select Eligibility",$E41="no","",$E41="yes",A41,$E41="Partial - manual update","Enter Description")</f>
        <v>Select Eligibility</v>
      </c>
      <c r="J41" s="97" t="str" cm="1">
        <f t="array" ref="J41">_xlfn.IFS($E41="select one","Select Eligibility",$E41="no","",$E41="yes",B41,$E41="Partial - manual update","Enter Amount")</f>
        <v>Select Eligibility</v>
      </c>
      <c r="K41" s="97" t="str" cm="1">
        <f t="array" ref="K41">_xlfn.IFS($E41="select one","Select Eligibility",$E41="no","",$E41="yes",C41,$E41="Partial - manual update","Enter Amount")</f>
        <v>Select Eligibility</v>
      </c>
      <c r="L41" s="98">
        <f t="shared" si="2"/>
        <v>0</v>
      </c>
    </row>
    <row r="42" spans="1:12" ht="15" x14ac:dyDescent="0.2">
      <c r="A42" s="94" t="str">
        <f>IF(ISBLANK('1. Project Expenses'!B43),"",'1. Project Expenses'!B43)</f>
        <v/>
      </c>
      <c r="B42" s="95">
        <f>'1. Project Expenses'!C43</f>
        <v>0</v>
      </c>
      <c r="C42" s="95">
        <f>'1. Project Expenses'!D43</f>
        <v>0</v>
      </c>
      <c r="E42" s="96" t="s">
        <v>81</v>
      </c>
      <c r="F42" s="96"/>
      <c r="G42" s="96"/>
      <c r="I42" s="96" t="str" cm="1">
        <f t="array" ref="I42">_xlfn.IFS($E42="select one","Select Eligibility",$E42="no","",$E42="yes",A42,$E42="Partial - manual update","Enter Description")</f>
        <v>Select Eligibility</v>
      </c>
      <c r="J42" s="97" t="str" cm="1">
        <f t="array" ref="J42">_xlfn.IFS($E42="select one","Select Eligibility",$E42="no","",$E42="yes",B42,$E42="Partial - manual update","Enter Amount")</f>
        <v>Select Eligibility</v>
      </c>
      <c r="K42" s="97" t="str" cm="1">
        <f t="array" ref="K42">_xlfn.IFS($E42="select one","Select Eligibility",$E42="no","",$E42="yes",C42,$E42="Partial - manual update","Enter Amount")</f>
        <v>Select Eligibility</v>
      </c>
      <c r="L42" s="98">
        <f t="shared" si="2"/>
        <v>0</v>
      </c>
    </row>
    <row r="43" spans="1:12" ht="15" x14ac:dyDescent="0.2">
      <c r="A43" s="94" t="str">
        <f>IF(ISBLANK('1. Project Expenses'!B44),"",'1. Project Expenses'!B44)</f>
        <v/>
      </c>
      <c r="B43" s="95">
        <f>'1. Project Expenses'!C44</f>
        <v>0</v>
      </c>
      <c r="C43" s="95">
        <f>'1. Project Expenses'!D44</f>
        <v>0</v>
      </c>
      <c r="E43" s="96" t="s">
        <v>81</v>
      </c>
      <c r="F43" s="96"/>
      <c r="G43" s="96"/>
      <c r="I43" s="96" t="str" cm="1">
        <f t="array" ref="I43">_xlfn.IFS($E43="select one","Select Eligibility",$E43="no","",$E43="yes",A43,$E43="Partial - manual update","Enter Description")</f>
        <v>Select Eligibility</v>
      </c>
      <c r="J43" s="97" t="str" cm="1">
        <f t="array" ref="J43">_xlfn.IFS($E43="select one","Select Eligibility",$E43="no","",$E43="yes",B43,$E43="Partial - manual update","Enter Amount")</f>
        <v>Select Eligibility</v>
      </c>
      <c r="K43" s="97" t="str" cm="1">
        <f t="array" ref="K43">_xlfn.IFS($E43="select one","Select Eligibility",$E43="no","",$E43="yes",C43,$E43="Partial - manual update","Enter Amount")</f>
        <v>Select Eligibility</v>
      </c>
      <c r="L43" s="98">
        <f>SUM(J43:K43)</f>
        <v>0</v>
      </c>
    </row>
    <row r="44" spans="1:12" ht="15" x14ac:dyDescent="0.2">
      <c r="A44" s="103"/>
      <c r="B44" s="100">
        <f>SUM(B34:B43)</f>
        <v>0</v>
      </c>
      <c r="C44" s="100">
        <f>SUM(C34:C43)</f>
        <v>0</v>
      </c>
      <c r="I44" s="99" t="s">
        <v>4</v>
      </c>
      <c r="J44" s="101">
        <f>SUM(J34:J43)</f>
        <v>0</v>
      </c>
      <c r="K44" s="101">
        <f>SUM(K34:K43)</f>
        <v>0</v>
      </c>
      <c r="L44" s="101">
        <f>SUM(L34:L43)</f>
        <v>0</v>
      </c>
    </row>
    <row r="45" spans="1:12" ht="15" x14ac:dyDescent="0.25">
      <c r="A45" s="102" t="s">
        <v>5</v>
      </c>
      <c r="B45" s="90"/>
      <c r="C45" s="91"/>
      <c r="E45" s="87"/>
      <c r="F45" s="87"/>
      <c r="G45" s="87"/>
      <c r="I45" s="89" t="s">
        <v>5</v>
      </c>
      <c r="J45" s="92"/>
      <c r="K45" s="92"/>
      <c r="L45" s="93"/>
    </row>
    <row r="46" spans="1:12" ht="15" x14ac:dyDescent="0.2">
      <c r="A46" s="94" t="str">
        <f>IF(ISBLANK('1. Project Expenses'!B48),"",'1. Project Expenses'!B48)</f>
        <v/>
      </c>
      <c r="B46" s="95">
        <f>'1. Project Expenses'!C48</f>
        <v>0</v>
      </c>
      <c r="C46" s="95">
        <f>'1. Project Expenses'!D48</f>
        <v>0</v>
      </c>
      <c r="E46" s="96" t="s">
        <v>81</v>
      </c>
      <c r="F46" s="96"/>
      <c r="G46" s="96"/>
      <c r="I46" s="96" t="str" cm="1">
        <f t="array" ref="I46">_xlfn.IFS($E46="select one","Select Eligibility",$E46="no","",$E46="yes",A46,$E46="Partial - manual update","Enter Description")</f>
        <v>Select Eligibility</v>
      </c>
      <c r="J46" s="97" t="str" cm="1">
        <f t="array" ref="J46">_xlfn.IFS($E46="select one","Select Eligibility",$E46="no","",$E46="yes",B46,$E46="Partial - manual update","Enter Amount")</f>
        <v>Select Eligibility</v>
      </c>
      <c r="K46" s="97" t="str" cm="1">
        <f t="array" ref="K46">_xlfn.IFS($E46="select one","Select Eligibility",$E46="no","",$E46="yes",C46,$E46="Partial - manual update","Enter Amount")</f>
        <v>Select Eligibility</v>
      </c>
      <c r="L46" s="98">
        <f t="shared" ref="L46:L54" si="3">SUM(J46:K46)</f>
        <v>0</v>
      </c>
    </row>
    <row r="47" spans="1:12" ht="15" x14ac:dyDescent="0.2">
      <c r="A47" s="94" t="str">
        <f>IF(ISBLANK('1. Project Expenses'!B49),"",'1. Project Expenses'!B49)</f>
        <v/>
      </c>
      <c r="B47" s="95">
        <f>'1. Project Expenses'!C49</f>
        <v>0</v>
      </c>
      <c r="C47" s="95">
        <f>'1. Project Expenses'!D49</f>
        <v>0</v>
      </c>
      <c r="E47" s="96" t="s">
        <v>81</v>
      </c>
      <c r="F47" s="96"/>
      <c r="G47" s="96"/>
      <c r="I47" s="96" t="str" cm="1">
        <f t="array" ref="I47">_xlfn.IFS($E47="select one","Select Eligibility",$E47="no","",$E47="yes",A47,$E47="Partial - manual update","Enter Description")</f>
        <v>Select Eligibility</v>
      </c>
      <c r="J47" s="97" t="str" cm="1">
        <f t="array" ref="J47">_xlfn.IFS($E47="select one","Select Eligibility",$E47="no","",$E47="yes",B47,$E47="Partial - manual update","Enter Amount")</f>
        <v>Select Eligibility</v>
      </c>
      <c r="K47" s="97" t="str" cm="1">
        <f t="array" ref="K47">_xlfn.IFS($E47="select one","Select Eligibility",$E47="no","",$E47="yes",C47,$E47="Partial - manual update","Enter Amount")</f>
        <v>Select Eligibility</v>
      </c>
      <c r="L47" s="98">
        <f t="shared" si="3"/>
        <v>0</v>
      </c>
    </row>
    <row r="48" spans="1:12" ht="15" x14ac:dyDescent="0.2">
      <c r="A48" s="94" t="str">
        <f>IF(ISBLANK('1. Project Expenses'!B50),"",'1. Project Expenses'!B50)</f>
        <v/>
      </c>
      <c r="B48" s="95">
        <f>'1. Project Expenses'!C50</f>
        <v>0</v>
      </c>
      <c r="C48" s="95">
        <f>'1. Project Expenses'!D50</f>
        <v>0</v>
      </c>
      <c r="E48" s="96" t="s">
        <v>81</v>
      </c>
      <c r="F48" s="96"/>
      <c r="G48" s="96"/>
      <c r="I48" s="96" t="str" cm="1">
        <f t="array" ref="I48">_xlfn.IFS($E48="select one","Select Eligibility",$E48="no","",$E48="yes",A48,$E48="Partial - manual update","Enter Description")</f>
        <v>Select Eligibility</v>
      </c>
      <c r="J48" s="97" t="str" cm="1">
        <f t="array" ref="J48">_xlfn.IFS($E48="select one","Select Eligibility",$E48="no","",$E48="yes",B48,$E48="Partial - manual update","Enter Amount")</f>
        <v>Select Eligibility</v>
      </c>
      <c r="K48" s="97" t="str" cm="1">
        <f t="array" ref="K48">_xlfn.IFS($E48="select one","Select Eligibility",$E48="no","",$E48="yes",C48,$E48="Partial - manual update","Enter Amount")</f>
        <v>Select Eligibility</v>
      </c>
      <c r="L48" s="98">
        <f t="shared" si="3"/>
        <v>0</v>
      </c>
    </row>
    <row r="49" spans="1:12" ht="15" x14ac:dyDescent="0.2">
      <c r="A49" s="94" t="str">
        <f>IF(ISBLANK('1. Project Expenses'!B51),"",'1. Project Expenses'!B51)</f>
        <v/>
      </c>
      <c r="B49" s="95">
        <f>'1. Project Expenses'!C51</f>
        <v>0</v>
      </c>
      <c r="C49" s="95">
        <f>'1. Project Expenses'!D51</f>
        <v>0</v>
      </c>
      <c r="E49" s="96" t="s">
        <v>81</v>
      </c>
      <c r="F49" s="96"/>
      <c r="G49" s="96"/>
      <c r="I49" s="96" t="str" cm="1">
        <f t="array" ref="I49">_xlfn.IFS($E49="select one","Select Eligibility",$E49="no","",$E49="yes",A49,$E49="Partial - manual update","Enter Description")</f>
        <v>Select Eligibility</v>
      </c>
      <c r="J49" s="97" t="str" cm="1">
        <f t="array" ref="J49">_xlfn.IFS($E49="select one","Select Eligibility",$E49="no","",$E49="yes",B49,$E49="Partial - manual update","Enter Amount")</f>
        <v>Select Eligibility</v>
      </c>
      <c r="K49" s="97" t="str" cm="1">
        <f t="array" ref="K49">_xlfn.IFS($E49="select one","Select Eligibility",$E49="no","",$E49="yes",C49,$E49="Partial - manual update","Enter Amount")</f>
        <v>Select Eligibility</v>
      </c>
      <c r="L49" s="98">
        <f t="shared" si="3"/>
        <v>0</v>
      </c>
    </row>
    <row r="50" spans="1:12" ht="15" x14ac:dyDescent="0.2">
      <c r="A50" s="94" t="str">
        <f>IF(ISBLANK('1. Project Expenses'!B52),"",'1. Project Expenses'!B52)</f>
        <v/>
      </c>
      <c r="B50" s="95">
        <f>'1. Project Expenses'!C52</f>
        <v>0</v>
      </c>
      <c r="C50" s="95">
        <f>'1. Project Expenses'!D52</f>
        <v>0</v>
      </c>
      <c r="E50" s="96" t="s">
        <v>81</v>
      </c>
      <c r="F50" s="96"/>
      <c r="G50" s="96"/>
      <c r="I50" s="96" t="str" cm="1">
        <f t="array" ref="I50">_xlfn.IFS($E50="select one","Select Eligibility",$E50="no","",$E50="yes",A50,$E50="Partial - manual update","Enter Description")</f>
        <v>Select Eligibility</v>
      </c>
      <c r="J50" s="97" t="str" cm="1">
        <f t="array" ref="J50">_xlfn.IFS($E50="select one","Select Eligibility",$E50="no","",$E50="yes",B50,$E50="Partial - manual update","Enter Amount")</f>
        <v>Select Eligibility</v>
      </c>
      <c r="K50" s="97" t="str" cm="1">
        <f t="array" ref="K50">_xlfn.IFS($E50="select one","Select Eligibility",$E50="no","",$E50="yes",C50,$E50="Partial - manual update","Enter Amount")</f>
        <v>Select Eligibility</v>
      </c>
      <c r="L50" s="98">
        <f t="shared" si="3"/>
        <v>0</v>
      </c>
    </row>
    <row r="51" spans="1:12" ht="15" x14ac:dyDescent="0.2">
      <c r="A51" s="94" t="str">
        <f>IF(ISBLANK('1. Project Expenses'!B53),"",'1. Project Expenses'!B53)</f>
        <v/>
      </c>
      <c r="B51" s="95">
        <f>'1. Project Expenses'!C53</f>
        <v>0</v>
      </c>
      <c r="C51" s="95">
        <f>'1. Project Expenses'!D53</f>
        <v>0</v>
      </c>
      <c r="E51" s="96" t="s">
        <v>81</v>
      </c>
      <c r="F51" s="96"/>
      <c r="G51" s="96"/>
      <c r="I51" s="96" t="str" cm="1">
        <f t="array" ref="I51">_xlfn.IFS($E51="select one","Select Eligibility",$E51="no","",$E51="yes",A51,$E51="Partial - manual update","Enter Description")</f>
        <v>Select Eligibility</v>
      </c>
      <c r="J51" s="97" t="str" cm="1">
        <f t="array" ref="J51">_xlfn.IFS($E51="select one","Select Eligibility",$E51="no","",$E51="yes",B51,$E51="Partial - manual update","Enter Amount")</f>
        <v>Select Eligibility</v>
      </c>
      <c r="K51" s="97" t="str" cm="1">
        <f t="array" ref="K51">_xlfn.IFS($E51="select one","Select Eligibility",$E51="no","",$E51="yes",C51,$E51="Partial - manual update","Enter Amount")</f>
        <v>Select Eligibility</v>
      </c>
      <c r="L51" s="98">
        <f t="shared" si="3"/>
        <v>0</v>
      </c>
    </row>
    <row r="52" spans="1:12" ht="15" x14ac:dyDescent="0.2">
      <c r="A52" s="94" t="str">
        <f>IF(ISBLANK('1. Project Expenses'!B54),"",'1. Project Expenses'!B54)</f>
        <v/>
      </c>
      <c r="B52" s="95">
        <f>'1. Project Expenses'!C54</f>
        <v>0</v>
      </c>
      <c r="C52" s="95">
        <f>'1. Project Expenses'!D54</f>
        <v>0</v>
      </c>
      <c r="E52" s="96" t="s">
        <v>81</v>
      </c>
      <c r="F52" s="96"/>
      <c r="G52" s="96"/>
      <c r="I52" s="96" t="str" cm="1">
        <f t="array" ref="I52">_xlfn.IFS($E52="select one","Select Eligibility",$E52="no","",$E52="yes",A52,$E52="Partial - manual update","Enter Description")</f>
        <v>Select Eligibility</v>
      </c>
      <c r="J52" s="97" t="str" cm="1">
        <f t="array" ref="J52">_xlfn.IFS($E52="select one","Select Eligibility",$E52="no","",$E52="yes",B52,$E52="Partial - manual update","Enter Amount")</f>
        <v>Select Eligibility</v>
      </c>
      <c r="K52" s="97" t="str" cm="1">
        <f t="array" ref="K52">_xlfn.IFS($E52="select one","Select Eligibility",$E52="no","",$E52="yes",C52,$E52="Partial - manual update","Enter Amount")</f>
        <v>Select Eligibility</v>
      </c>
      <c r="L52" s="98">
        <f t="shared" si="3"/>
        <v>0</v>
      </c>
    </row>
    <row r="53" spans="1:12" ht="15" x14ac:dyDescent="0.2">
      <c r="A53" s="94" t="str">
        <f>IF(ISBLANK('1. Project Expenses'!B55),"",'1. Project Expenses'!B55)</f>
        <v/>
      </c>
      <c r="B53" s="95">
        <f>'1. Project Expenses'!C55</f>
        <v>0</v>
      </c>
      <c r="C53" s="95">
        <f>'1. Project Expenses'!D55</f>
        <v>0</v>
      </c>
      <c r="E53" s="96" t="s">
        <v>81</v>
      </c>
      <c r="F53" s="96"/>
      <c r="G53" s="96"/>
      <c r="I53" s="96" t="str" cm="1">
        <f t="array" ref="I53">_xlfn.IFS($E53="select one","Select Eligibility",$E53="no","",$E53="yes",A53,$E53="Partial - manual update","Enter Description")</f>
        <v>Select Eligibility</v>
      </c>
      <c r="J53" s="97" t="str" cm="1">
        <f t="array" ref="J53">_xlfn.IFS($E53="select one","Select Eligibility",$E53="no","",$E53="yes",B53,$E53="Partial - manual update","Enter Amount")</f>
        <v>Select Eligibility</v>
      </c>
      <c r="K53" s="97" t="str" cm="1">
        <f t="array" ref="K53">_xlfn.IFS($E53="select one","Select Eligibility",$E53="no","",$E53="yes",C53,$E53="Partial - manual update","Enter Amount")</f>
        <v>Select Eligibility</v>
      </c>
      <c r="L53" s="98">
        <f t="shared" si="3"/>
        <v>0</v>
      </c>
    </row>
    <row r="54" spans="1:12" ht="15" x14ac:dyDescent="0.2">
      <c r="A54" s="94" t="str">
        <f>IF(ISBLANK('1. Project Expenses'!B56),"",'1. Project Expenses'!B56)</f>
        <v/>
      </c>
      <c r="B54" s="95">
        <f>'1. Project Expenses'!C56</f>
        <v>0</v>
      </c>
      <c r="C54" s="95">
        <f>'1. Project Expenses'!D56</f>
        <v>0</v>
      </c>
      <c r="E54" s="96" t="s">
        <v>81</v>
      </c>
      <c r="F54" s="96"/>
      <c r="G54" s="96"/>
      <c r="I54" s="96" t="str" cm="1">
        <f t="array" ref="I54">_xlfn.IFS($E54="select one","Select Eligibility",$E54="no","",$E54="yes",A54,$E54="Partial - manual update","Enter Description")</f>
        <v>Select Eligibility</v>
      </c>
      <c r="J54" s="97" t="str" cm="1">
        <f t="array" ref="J54">_xlfn.IFS($E54="select one","Select Eligibility",$E54="no","",$E54="yes",B54,$E54="Partial - manual update","Enter Amount")</f>
        <v>Select Eligibility</v>
      </c>
      <c r="K54" s="97" t="str" cm="1">
        <f t="array" ref="K54">_xlfn.IFS($E54="select one","Select Eligibility",$E54="no","",$E54="yes",C54,$E54="Partial - manual update","Enter Amount")</f>
        <v>Select Eligibility</v>
      </c>
      <c r="L54" s="98">
        <f t="shared" si="3"/>
        <v>0</v>
      </c>
    </row>
    <row r="55" spans="1:12" ht="15" x14ac:dyDescent="0.2">
      <c r="A55" s="94" t="str">
        <f>IF(ISBLANK('1. Project Expenses'!B57),"",'1. Project Expenses'!B57)</f>
        <v/>
      </c>
      <c r="B55" s="95">
        <f>'1. Project Expenses'!C57</f>
        <v>0</v>
      </c>
      <c r="C55" s="95">
        <f>'1. Project Expenses'!D57</f>
        <v>0</v>
      </c>
      <c r="E55" s="96" t="s">
        <v>81</v>
      </c>
      <c r="F55" s="96"/>
      <c r="G55" s="96"/>
      <c r="I55" s="96" t="str" cm="1">
        <f t="array" ref="I55">_xlfn.IFS($E55="select one","Select Eligibility",$E55="no","",$E55="yes",A55,$E55="Partial - manual update","Enter Description")</f>
        <v>Select Eligibility</v>
      </c>
      <c r="J55" s="97" t="str" cm="1">
        <f t="array" ref="J55">_xlfn.IFS($E55="select one","Select Eligibility",$E55="no","",$E55="yes",B55,$E55="Partial - manual update","Enter Amount")</f>
        <v>Select Eligibility</v>
      </c>
      <c r="K55" s="97" t="str" cm="1">
        <f t="array" ref="K55">_xlfn.IFS($E55="select one","Select Eligibility",$E55="no","",$E55="yes",C55,$E55="Partial - manual update","Enter Amount")</f>
        <v>Select Eligibility</v>
      </c>
      <c r="L55" s="98">
        <f>SUM(J55:K55)</f>
        <v>0</v>
      </c>
    </row>
    <row r="56" spans="1:12" ht="15" x14ac:dyDescent="0.2">
      <c r="A56" s="99"/>
      <c r="B56" s="100">
        <f>SUM(B46:B55)</f>
        <v>0</v>
      </c>
      <c r="C56" s="100">
        <f>SUM(C46:C55)</f>
        <v>0</v>
      </c>
      <c r="I56" s="99" t="s">
        <v>4</v>
      </c>
      <c r="J56" s="101">
        <f>SUM(J46:J55)</f>
        <v>0</v>
      </c>
      <c r="K56" s="101">
        <f>SUM(K46:K55)</f>
        <v>0</v>
      </c>
      <c r="L56" s="101">
        <f>SUM(L46:L55)</f>
        <v>0</v>
      </c>
    </row>
    <row r="57" spans="1:12" ht="15" x14ac:dyDescent="0.25">
      <c r="A57" s="89" t="s">
        <v>82</v>
      </c>
      <c r="B57" s="90"/>
      <c r="C57" s="91"/>
      <c r="E57" s="87"/>
      <c r="F57" s="87"/>
      <c r="G57" s="87"/>
      <c r="I57" s="89" t="s">
        <v>82</v>
      </c>
      <c r="J57" s="92"/>
      <c r="K57" s="92"/>
      <c r="L57" s="93"/>
    </row>
    <row r="58" spans="1:12" ht="15" x14ac:dyDescent="0.2">
      <c r="A58" s="94" t="str">
        <f>IF(ISBLANK('1. Project Expenses'!B61),"",'1. Project Expenses'!B61)</f>
        <v/>
      </c>
      <c r="B58" s="95">
        <f>'1. Project Expenses'!C61</f>
        <v>0</v>
      </c>
      <c r="C58" s="95">
        <f>'1. Project Expenses'!D61</f>
        <v>0</v>
      </c>
      <c r="E58" s="96" t="s">
        <v>81</v>
      </c>
      <c r="F58" s="96"/>
      <c r="G58" s="96"/>
      <c r="I58" s="96" t="str" cm="1">
        <f t="array" ref="I58">_xlfn.IFS($E58="select one","Select Eligibility",$E58="no","",$E58="yes",A58,$E58="Partial - manual update","Enter Description")</f>
        <v>Select Eligibility</v>
      </c>
      <c r="J58" s="97" t="str" cm="1">
        <f t="array" ref="J58">_xlfn.IFS($E58="select one","Select Eligibility",$E58="no","",$E58="yes",B58,$E58="Partial - manual update","Enter Amount")</f>
        <v>Select Eligibility</v>
      </c>
      <c r="K58" s="97" t="str" cm="1">
        <f t="array" ref="K58">_xlfn.IFS($E58="select one","Select Eligibility",$E58="no","",$E58="yes",C58,$E58="Partial - manual update","Enter Amount")</f>
        <v>Select Eligibility</v>
      </c>
      <c r="L58" s="98">
        <f t="shared" ref="L58:L66" si="4">SUM(J58:K58)</f>
        <v>0</v>
      </c>
    </row>
    <row r="59" spans="1:12" ht="15" x14ac:dyDescent="0.2">
      <c r="A59" s="94" t="str">
        <f>IF(ISBLANK('1. Project Expenses'!B62),"",'1. Project Expenses'!B62)</f>
        <v/>
      </c>
      <c r="B59" s="95">
        <f>'1. Project Expenses'!C62</f>
        <v>0</v>
      </c>
      <c r="C59" s="95">
        <f>'1. Project Expenses'!D62</f>
        <v>0</v>
      </c>
      <c r="E59" s="96" t="s">
        <v>81</v>
      </c>
      <c r="F59" s="96"/>
      <c r="G59" s="96"/>
      <c r="I59" s="96" t="str" cm="1">
        <f t="array" ref="I59">_xlfn.IFS($E59="select one","Select Eligibility",$E59="no","",$E59="yes",A59,$E59="Partial - manual update","Enter Description")</f>
        <v>Select Eligibility</v>
      </c>
      <c r="J59" s="97" t="str" cm="1">
        <f t="array" ref="J59">_xlfn.IFS($E59="select one","Select Eligibility",$E59="no","",$E59="yes",B59,$E59="Partial - manual update","Enter Amount")</f>
        <v>Select Eligibility</v>
      </c>
      <c r="K59" s="97" t="str" cm="1">
        <f t="array" ref="K59">_xlfn.IFS($E59="select one","Select Eligibility",$E59="no","",$E59="yes",C59,$E59="Partial - manual update","Enter Amount")</f>
        <v>Select Eligibility</v>
      </c>
      <c r="L59" s="98">
        <f t="shared" si="4"/>
        <v>0</v>
      </c>
    </row>
    <row r="60" spans="1:12" ht="15" x14ac:dyDescent="0.2">
      <c r="A60" s="94" t="str">
        <f>IF(ISBLANK('1. Project Expenses'!B63),"",'1. Project Expenses'!B63)</f>
        <v/>
      </c>
      <c r="B60" s="95">
        <f>'1. Project Expenses'!C63</f>
        <v>0</v>
      </c>
      <c r="C60" s="95">
        <f>'1. Project Expenses'!D63</f>
        <v>0</v>
      </c>
      <c r="E60" s="96" t="s">
        <v>81</v>
      </c>
      <c r="F60" s="96"/>
      <c r="G60" s="96"/>
      <c r="I60" s="96" t="str" cm="1">
        <f t="array" ref="I60">_xlfn.IFS($E60="select one","Select Eligibility",$E60="no","",$E60="yes",A60,$E60="Partial - manual update","Enter Description")</f>
        <v>Select Eligibility</v>
      </c>
      <c r="J60" s="97" t="str" cm="1">
        <f t="array" ref="J60">_xlfn.IFS($E60="select one","Select Eligibility",$E60="no","",$E60="yes",B60,$E60="Partial - manual update","Enter Amount")</f>
        <v>Select Eligibility</v>
      </c>
      <c r="K60" s="97" t="str" cm="1">
        <f t="array" ref="K60">_xlfn.IFS($E60="select one","Select Eligibility",$E60="no","",$E60="yes",C60,$E60="Partial - manual update","Enter Amount")</f>
        <v>Select Eligibility</v>
      </c>
      <c r="L60" s="98">
        <f t="shared" si="4"/>
        <v>0</v>
      </c>
    </row>
    <row r="61" spans="1:12" ht="15" x14ac:dyDescent="0.2">
      <c r="A61" s="94" t="str">
        <f>IF(ISBLANK('1. Project Expenses'!B64),"",'1. Project Expenses'!B64)</f>
        <v/>
      </c>
      <c r="B61" s="95">
        <f>'1. Project Expenses'!C64</f>
        <v>0</v>
      </c>
      <c r="C61" s="95">
        <f>'1. Project Expenses'!D64</f>
        <v>0</v>
      </c>
      <c r="E61" s="96" t="s">
        <v>81</v>
      </c>
      <c r="F61" s="96"/>
      <c r="G61" s="96"/>
      <c r="I61" s="96" t="str" cm="1">
        <f t="array" ref="I61">_xlfn.IFS($E61="select one","Select Eligibility",$E61="no","",$E61="yes",A61,$E61="Partial - manual update","Enter Description")</f>
        <v>Select Eligibility</v>
      </c>
      <c r="J61" s="97" t="str" cm="1">
        <f t="array" ref="J61">_xlfn.IFS($E61="select one","Select Eligibility",$E61="no","",$E61="yes",B61,$E61="Partial - manual update","Enter Amount")</f>
        <v>Select Eligibility</v>
      </c>
      <c r="K61" s="97" t="str" cm="1">
        <f t="array" ref="K61">_xlfn.IFS($E61="select one","Select Eligibility",$E61="no","",$E61="yes",C61,$E61="Partial - manual update","Enter Amount")</f>
        <v>Select Eligibility</v>
      </c>
      <c r="L61" s="98">
        <f t="shared" si="4"/>
        <v>0</v>
      </c>
    </row>
    <row r="62" spans="1:12" ht="15" x14ac:dyDescent="0.2">
      <c r="A62" s="94" t="str">
        <f>IF(ISBLANK('1. Project Expenses'!B65),"",'1. Project Expenses'!B65)</f>
        <v/>
      </c>
      <c r="B62" s="95">
        <f>'1. Project Expenses'!C65</f>
        <v>0</v>
      </c>
      <c r="C62" s="95">
        <f>'1. Project Expenses'!D65</f>
        <v>0</v>
      </c>
      <c r="E62" s="96" t="s">
        <v>81</v>
      </c>
      <c r="F62" s="96"/>
      <c r="G62" s="96"/>
      <c r="I62" s="96" t="str" cm="1">
        <f t="array" ref="I62">_xlfn.IFS($E62="select one","Select Eligibility",$E62="no","",$E62="yes",A62,$E62="Partial - manual update","Enter Description")</f>
        <v>Select Eligibility</v>
      </c>
      <c r="J62" s="97" t="str" cm="1">
        <f t="array" ref="J62">_xlfn.IFS($E62="select one","Select Eligibility",$E62="no","",$E62="yes",B62,$E62="Partial - manual update","Enter Amount")</f>
        <v>Select Eligibility</v>
      </c>
      <c r="K62" s="97" t="str" cm="1">
        <f t="array" ref="K62">_xlfn.IFS($E62="select one","Select Eligibility",$E62="no","",$E62="yes",C62,$E62="Partial - manual update","Enter Amount")</f>
        <v>Select Eligibility</v>
      </c>
      <c r="L62" s="98">
        <f t="shared" si="4"/>
        <v>0</v>
      </c>
    </row>
    <row r="63" spans="1:12" ht="15" x14ac:dyDescent="0.2">
      <c r="A63" s="94" t="str">
        <f>IF(ISBLANK('1. Project Expenses'!B66),"",'1. Project Expenses'!B66)</f>
        <v/>
      </c>
      <c r="B63" s="95">
        <f>'1. Project Expenses'!C66</f>
        <v>0</v>
      </c>
      <c r="C63" s="95">
        <f>'1. Project Expenses'!D66</f>
        <v>0</v>
      </c>
      <c r="E63" s="96" t="s">
        <v>81</v>
      </c>
      <c r="F63" s="96"/>
      <c r="G63" s="96"/>
      <c r="I63" s="96" t="str" cm="1">
        <f t="array" ref="I63">_xlfn.IFS($E63="select one","Select Eligibility",$E63="no","",$E63="yes",A63,$E63="Partial - manual update","Enter Description")</f>
        <v>Select Eligibility</v>
      </c>
      <c r="J63" s="97" t="str" cm="1">
        <f t="array" ref="J63">_xlfn.IFS($E63="select one","Select Eligibility",$E63="no","",$E63="yes",B63,$E63="Partial - manual update","Enter Amount")</f>
        <v>Select Eligibility</v>
      </c>
      <c r="K63" s="97" t="str" cm="1">
        <f t="array" ref="K63">_xlfn.IFS($E63="select one","Select Eligibility",$E63="no","",$E63="yes",C63,$E63="Partial - manual update","Enter Amount")</f>
        <v>Select Eligibility</v>
      </c>
      <c r="L63" s="98">
        <f t="shared" si="4"/>
        <v>0</v>
      </c>
    </row>
    <row r="64" spans="1:12" ht="15" x14ac:dyDescent="0.2">
      <c r="A64" s="94" t="str">
        <f>IF(ISBLANK('1. Project Expenses'!B67),"",'1. Project Expenses'!B67)</f>
        <v/>
      </c>
      <c r="B64" s="95">
        <f>'1. Project Expenses'!C67</f>
        <v>0</v>
      </c>
      <c r="C64" s="95">
        <f>'1. Project Expenses'!D67</f>
        <v>0</v>
      </c>
      <c r="E64" s="96" t="s">
        <v>81</v>
      </c>
      <c r="F64" s="96"/>
      <c r="G64" s="96"/>
      <c r="I64" s="96" t="str" cm="1">
        <f t="array" ref="I64">_xlfn.IFS($E64="select one","Select Eligibility",$E64="no","",$E64="yes",A64,$E64="Partial - manual update","Enter Description")</f>
        <v>Select Eligibility</v>
      </c>
      <c r="J64" s="97" t="str" cm="1">
        <f t="array" ref="J64">_xlfn.IFS($E64="select one","Select Eligibility",$E64="no","",$E64="yes",B64,$E64="Partial - manual update","Enter Amount")</f>
        <v>Select Eligibility</v>
      </c>
      <c r="K64" s="97" t="str" cm="1">
        <f t="array" ref="K64">_xlfn.IFS($E64="select one","Select Eligibility",$E64="no","",$E64="yes",C64,$E64="Partial - manual update","Enter Amount")</f>
        <v>Select Eligibility</v>
      </c>
      <c r="L64" s="98">
        <f t="shared" si="4"/>
        <v>0</v>
      </c>
    </row>
    <row r="65" spans="1:12" ht="15" x14ac:dyDescent="0.2">
      <c r="A65" s="94" t="str">
        <f>IF(ISBLANK('1. Project Expenses'!B68),"",'1. Project Expenses'!B68)</f>
        <v/>
      </c>
      <c r="B65" s="95">
        <f>'1. Project Expenses'!C68</f>
        <v>0</v>
      </c>
      <c r="C65" s="95">
        <f>'1. Project Expenses'!D68</f>
        <v>0</v>
      </c>
      <c r="E65" s="96" t="s">
        <v>81</v>
      </c>
      <c r="F65" s="96"/>
      <c r="G65" s="96"/>
      <c r="I65" s="96" t="str" cm="1">
        <f t="array" ref="I65">_xlfn.IFS($E65="select one","Select Eligibility",$E65="no","",$E65="yes",A65,$E65="Partial - manual update","Enter Description")</f>
        <v>Select Eligibility</v>
      </c>
      <c r="J65" s="97" t="str" cm="1">
        <f t="array" ref="J65">_xlfn.IFS($E65="select one","Select Eligibility",$E65="no","",$E65="yes",B65,$E65="Partial - manual update","Enter Amount")</f>
        <v>Select Eligibility</v>
      </c>
      <c r="K65" s="97" t="str" cm="1">
        <f t="array" ref="K65">_xlfn.IFS($E65="select one","Select Eligibility",$E65="no","",$E65="yes",C65,$E65="Partial - manual update","Enter Amount")</f>
        <v>Select Eligibility</v>
      </c>
      <c r="L65" s="98">
        <f t="shared" si="4"/>
        <v>0</v>
      </c>
    </row>
    <row r="66" spans="1:12" ht="15" x14ac:dyDescent="0.2">
      <c r="A66" s="94" t="str">
        <f>IF(ISBLANK('1. Project Expenses'!B69),"",'1. Project Expenses'!B69)</f>
        <v/>
      </c>
      <c r="B66" s="95">
        <f>'1. Project Expenses'!C69</f>
        <v>0</v>
      </c>
      <c r="C66" s="95">
        <f>'1. Project Expenses'!D69</f>
        <v>0</v>
      </c>
      <c r="E66" s="96" t="s">
        <v>81</v>
      </c>
      <c r="F66" s="96"/>
      <c r="G66" s="96"/>
      <c r="I66" s="96" t="str" cm="1">
        <f t="array" ref="I66">_xlfn.IFS($E66="select one","Select Eligibility",$E66="no","",$E66="yes",A66,$E66="Partial - manual update","Enter Description")</f>
        <v>Select Eligibility</v>
      </c>
      <c r="J66" s="97" t="str" cm="1">
        <f t="array" ref="J66">_xlfn.IFS($E66="select one","Select Eligibility",$E66="no","",$E66="yes",B66,$E66="Partial - manual update","Enter Amount")</f>
        <v>Select Eligibility</v>
      </c>
      <c r="K66" s="97" t="str" cm="1">
        <f t="array" ref="K66">_xlfn.IFS($E66="select one","Select Eligibility",$E66="no","",$E66="yes",C66,$E66="Partial - manual update","Enter Amount")</f>
        <v>Select Eligibility</v>
      </c>
      <c r="L66" s="98">
        <f t="shared" si="4"/>
        <v>0</v>
      </c>
    </row>
    <row r="67" spans="1:12" ht="15" x14ac:dyDescent="0.2">
      <c r="A67" s="94" t="str">
        <f>IF(ISBLANK('1. Project Expenses'!B70),"",'1. Project Expenses'!B70)</f>
        <v/>
      </c>
      <c r="B67" s="95">
        <f>'1. Project Expenses'!C70</f>
        <v>0</v>
      </c>
      <c r="C67" s="95">
        <f>'1. Project Expenses'!D70</f>
        <v>0</v>
      </c>
      <c r="E67" s="96" t="s">
        <v>81</v>
      </c>
      <c r="F67" s="96"/>
      <c r="G67" s="96"/>
      <c r="I67" s="96" t="str" cm="1">
        <f t="array" ref="I67">_xlfn.IFS($E67="select one","Select Eligibility",$E67="no","",$E67="yes",A67,$E67="Partial - manual update","Enter Description")</f>
        <v>Select Eligibility</v>
      </c>
      <c r="J67" s="97" t="str" cm="1">
        <f t="array" ref="J67">_xlfn.IFS($E67="select one","Select Eligibility",$E67="no","",$E67="yes",B67,$E67="Partial - manual update","Enter Amount")</f>
        <v>Select Eligibility</v>
      </c>
      <c r="K67" s="97" t="str" cm="1">
        <f t="array" ref="K67">_xlfn.IFS($E67="select one","Select Eligibility",$E67="no","",$E67="yes",C67,$E67="Partial - manual update","Enter Amount")</f>
        <v>Select Eligibility</v>
      </c>
      <c r="L67" s="98">
        <f>SUM(J67:K67)</f>
        <v>0</v>
      </c>
    </row>
    <row r="68" spans="1:12" ht="15" x14ac:dyDescent="0.2">
      <c r="A68" s="99"/>
      <c r="B68" s="104">
        <f>SUM(B58:B67)</f>
        <v>0</v>
      </c>
      <c r="C68" s="104">
        <f>SUM(C58:C67)</f>
        <v>0</v>
      </c>
      <c r="I68" s="99" t="s">
        <v>4</v>
      </c>
      <c r="J68" s="101">
        <f>SUM(J58:J67)</f>
        <v>0</v>
      </c>
      <c r="K68" s="101">
        <f>SUM(K58:K67)</f>
        <v>0</v>
      </c>
      <c r="L68" s="101">
        <f>SUM(L58:L67)</f>
        <v>0</v>
      </c>
    </row>
    <row r="70" spans="1:12" ht="15" x14ac:dyDescent="0.2">
      <c r="A70" s="105" t="s">
        <v>83</v>
      </c>
      <c r="B70" s="106" t="s">
        <v>75</v>
      </c>
      <c r="C70" s="106" t="s">
        <v>2</v>
      </c>
      <c r="I70" s="105" t="s">
        <v>83</v>
      </c>
      <c r="J70" s="106" t="s">
        <v>75</v>
      </c>
      <c r="K70" s="106" t="s">
        <v>2</v>
      </c>
      <c r="L70" s="106" t="s">
        <v>19</v>
      </c>
    </row>
    <row r="71" spans="1:12" x14ac:dyDescent="0.2">
      <c r="A71" s="107" t="s">
        <v>57</v>
      </c>
      <c r="B71" s="108">
        <f>B20</f>
        <v>0</v>
      </c>
      <c r="C71" s="108">
        <f>C20</f>
        <v>0</v>
      </c>
      <c r="I71" s="109" t="s">
        <v>84</v>
      </c>
      <c r="J71" s="110">
        <f>J68+J56+J44+J32+J20</f>
        <v>0</v>
      </c>
      <c r="K71" s="110">
        <f t="shared" ref="K71" si="5">K68+K56+K44+K32+K20</f>
        <v>0</v>
      </c>
      <c r="L71" s="110">
        <f>L68+L56+L44+L32+L20</f>
        <v>0</v>
      </c>
    </row>
    <row r="72" spans="1:12" x14ac:dyDescent="0.2">
      <c r="A72" s="107" t="s">
        <v>47</v>
      </c>
      <c r="B72" s="108">
        <f>B32</f>
        <v>0</v>
      </c>
      <c r="C72" s="108">
        <f>C32</f>
        <v>0</v>
      </c>
      <c r="I72" s="109" t="s">
        <v>85</v>
      </c>
      <c r="J72" s="191">
        <v>0.5</v>
      </c>
      <c r="K72" s="192"/>
      <c r="L72" s="193"/>
    </row>
    <row r="73" spans="1:12" x14ac:dyDescent="0.2">
      <c r="A73" s="107" t="s">
        <v>46</v>
      </c>
      <c r="B73" s="108">
        <f>B44</f>
        <v>0</v>
      </c>
      <c r="C73" s="108">
        <f>C44</f>
        <v>0</v>
      </c>
      <c r="I73" s="109" t="s">
        <v>86</v>
      </c>
      <c r="J73" s="194">
        <v>30000</v>
      </c>
      <c r="K73" s="195"/>
      <c r="L73" s="196"/>
    </row>
    <row r="74" spans="1:12" ht="15" x14ac:dyDescent="0.2">
      <c r="A74" s="107" t="s">
        <v>5</v>
      </c>
      <c r="B74" s="108">
        <f>B56</f>
        <v>0</v>
      </c>
      <c r="C74" s="108">
        <f>C56</f>
        <v>0</v>
      </c>
      <c r="I74" s="111" t="s">
        <v>87</v>
      </c>
      <c r="J74" s="112">
        <f>MIN(J73,(J72*J71))</f>
        <v>0</v>
      </c>
      <c r="K74" s="112">
        <f>MIN((J73-J74),(J72*K71))</f>
        <v>0</v>
      </c>
      <c r="L74" s="112">
        <f>K74+J74</f>
        <v>0</v>
      </c>
    </row>
    <row r="75" spans="1:12" x14ac:dyDescent="0.2">
      <c r="A75" s="107" t="s">
        <v>48</v>
      </c>
      <c r="B75" s="108">
        <f>B68</f>
        <v>0</v>
      </c>
      <c r="C75" s="108">
        <f>C68</f>
        <v>0</v>
      </c>
    </row>
    <row r="76" spans="1:12" ht="15" x14ac:dyDescent="0.25">
      <c r="A76" s="113" t="s">
        <v>4</v>
      </c>
      <c r="B76" s="114">
        <f>SUM(B71:B75)</f>
        <v>0</v>
      </c>
      <c r="C76" s="114">
        <f>SUM(C71:C75)</f>
        <v>0</v>
      </c>
    </row>
    <row r="77" spans="1:12" ht="15" x14ac:dyDescent="0.25">
      <c r="A77" s="113" t="s">
        <v>19</v>
      </c>
      <c r="B77" s="189">
        <f>B76+C76</f>
        <v>0</v>
      </c>
      <c r="C77" s="189"/>
    </row>
  </sheetData>
  <mergeCells count="6">
    <mergeCell ref="B77:C77"/>
    <mergeCell ref="A7:A8"/>
    <mergeCell ref="I7:I8"/>
    <mergeCell ref="J7:L7"/>
    <mergeCell ref="J72:L72"/>
    <mergeCell ref="J73:L73"/>
  </mergeCells>
  <conditionalFormatting sqref="E10:E19">
    <cfRule type="containsText" dxfId="19" priority="17" operator="containsText" text="No">
      <formula>NOT(ISERROR(SEARCH("No",E10)))</formula>
    </cfRule>
    <cfRule type="containsText" dxfId="18" priority="18" operator="containsText" text="Select One">
      <formula>NOT(ISERROR(SEARCH("Select One",E10)))</formula>
    </cfRule>
  </conditionalFormatting>
  <conditionalFormatting sqref="E22:E31">
    <cfRule type="containsText" dxfId="17" priority="13" operator="containsText" text="No">
      <formula>NOT(ISERROR(SEARCH("No",E22)))</formula>
    </cfRule>
    <cfRule type="containsText" dxfId="16" priority="14" operator="containsText" text="Select One">
      <formula>NOT(ISERROR(SEARCH("Select One",E22)))</formula>
    </cfRule>
  </conditionalFormatting>
  <conditionalFormatting sqref="E34:E43">
    <cfRule type="containsText" dxfId="15" priority="9" operator="containsText" text="No">
      <formula>NOT(ISERROR(SEARCH("No",E34)))</formula>
    </cfRule>
    <cfRule type="containsText" dxfId="14" priority="10" operator="containsText" text="Select One">
      <formula>NOT(ISERROR(SEARCH("Select One",E34)))</formula>
    </cfRule>
  </conditionalFormatting>
  <conditionalFormatting sqref="E46:E55">
    <cfRule type="containsText" dxfId="13" priority="5" operator="containsText" text="No">
      <formula>NOT(ISERROR(SEARCH("No",E46)))</formula>
    </cfRule>
    <cfRule type="containsText" dxfId="12" priority="6" operator="containsText" text="Select One">
      <formula>NOT(ISERROR(SEARCH("Select One",E46)))</formula>
    </cfRule>
  </conditionalFormatting>
  <conditionalFormatting sqref="E58:E67">
    <cfRule type="containsText" dxfId="11" priority="1" operator="containsText" text="No">
      <formula>NOT(ISERROR(SEARCH("No",E58)))</formula>
    </cfRule>
    <cfRule type="containsText" dxfId="10" priority="2" operator="containsText" text="Select One">
      <formula>NOT(ISERROR(SEARCH("Select One",E58)))</formula>
    </cfRule>
  </conditionalFormatting>
  <conditionalFormatting sqref="I10:I19">
    <cfRule type="containsText" dxfId="9" priority="19" operator="containsText" text="Enter Description">
      <formula>NOT(ISERROR(SEARCH("Enter Description",I10)))</formula>
    </cfRule>
  </conditionalFormatting>
  <conditionalFormatting sqref="I22:I31">
    <cfRule type="containsText" dxfId="8" priority="15" operator="containsText" text="Enter Description">
      <formula>NOT(ISERROR(SEARCH("Enter Description",I22)))</formula>
    </cfRule>
  </conditionalFormatting>
  <conditionalFormatting sqref="I34:I43">
    <cfRule type="containsText" dxfId="7" priority="11" operator="containsText" text="Enter Description">
      <formula>NOT(ISERROR(SEARCH("Enter Description",I34)))</formula>
    </cfRule>
  </conditionalFormatting>
  <conditionalFormatting sqref="I46:I55">
    <cfRule type="containsText" dxfId="6" priority="7" operator="containsText" text="Enter Description">
      <formula>NOT(ISERROR(SEARCH("Enter Description",I46)))</formula>
    </cfRule>
  </conditionalFormatting>
  <conditionalFormatting sqref="I58:I67">
    <cfRule type="containsText" dxfId="5" priority="3" operator="containsText" text="Enter Description">
      <formula>NOT(ISERROR(SEARCH("Enter Description",I58)))</formula>
    </cfRule>
  </conditionalFormatting>
  <conditionalFormatting sqref="J10:K19">
    <cfRule type="containsText" dxfId="4" priority="20" operator="containsText" text="Enter Amount">
      <formula>NOT(ISERROR(SEARCH("Enter Amount",J10)))</formula>
    </cfRule>
  </conditionalFormatting>
  <conditionalFormatting sqref="J22:K31">
    <cfRule type="containsText" dxfId="3" priority="16" operator="containsText" text="Enter Amount">
      <formula>NOT(ISERROR(SEARCH("Enter Amount",J22)))</formula>
    </cfRule>
  </conditionalFormatting>
  <conditionalFormatting sqref="J34:K43">
    <cfRule type="containsText" dxfId="2" priority="12" operator="containsText" text="Enter Amount">
      <formula>NOT(ISERROR(SEARCH("Enter Amount",J34)))</formula>
    </cfRule>
  </conditionalFormatting>
  <conditionalFormatting sqref="J46:K55">
    <cfRule type="containsText" dxfId="1" priority="8" operator="containsText" text="Enter Amount">
      <formula>NOT(ISERROR(SEARCH("Enter Amount",J46)))</formula>
    </cfRule>
  </conditionalFormatting>
  <conditionalFormatting sqref="J58:K67">
    <cfRule type="containsText" dxfId="0" priority="4" operator="containsText" text="Enter Amount">
      <formula>NOT(ISERROR(SEARCH("Enter Amount",J58)))</formula>
    </cfRule>
  </conditionalFormatting>
  <dataValidations count="1">
    <dataValidation type="list" allowBlank="1" showInputMessage="1" showErrorMessage="1" sqref="E10:E19 E22:E31 E34:E43 E46:E55 E58:E67" xr:uid="{CF1D90C5-8380-4FDB-A941-3FA29B4D60FD}">
      <formula1>"Select One, YES, PARTIAL - manual update, 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6313C-DCE2-4BE0-BA9D-FBB4EFB694F5}">
  <dimension ref="A1:A3"/>
  <sheetViews>
    <sheetView workbookViewId="0">
      <selection activeCell="A2" sqref="A2:A3"/>
    </sheetView>
  </sheetViews>
  <sheetFormatPr defaultRowHeight="15" x14ac:dyDescent="0.25"/>
  <sheetData>
    <row r="1" spans="1:1" x14ac:dyDescent="0.25">
      <c r="A1" t="s">
        <v>37</v>
      </c>
    </row>
    <row r="2" spans="1:1" x14ac:dyDescent="0.25">
      <c r="A2" t="s">
        <v>38</v>
      </c>
    </row>
    <row r="3" spans="1:1" x14ac:dyDescent="0.25">
      <c r="A3" t="s">
        <v>39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Instructions</vt:lpstr>
      <vt:lpstr>1. Project Expenses</vt:lpstr>
      <vt:lpstr>2. Contributions</vt:lpstr>
      <vt:lpstr>3. Summary</vt:lpstr>
      <vt:lpstr>INTERNAL - PO Assessment</vt:lpstr>
      <vt:lpstr>Sheet1</vt:lpstr>
      <vt:lpstr>Status</vt:lpstr>
    </vt:vector>
  </TitlesOfParts>
  <Company>Government of Manitoba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Templeton, Jordan</dc:creator>
  <cp:lastModifiedBy>Navarro, Chris</cp:lastModifiedBy>
  <dcterms:created xsi:type="dcterms:W3CDTF">2024-04-17T19:08:53Z</dcterms:created>
  <dcterms:modified xsi:type="dcterms:W3CDTF">2025-11-03T14:38:59Z</dcterms:modified>
</cp:coreProperties>
</file>