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fileSharing readOnlyRecommended="1"/>
  <workbookPr defaultThemeVersion="123820"/>
  <mc:AlternateContent xmlns:mc="http://schemas.openxmlformats.org/markup-compatibility/2006">
    <mc:Choice Requires="x15">
      <x15ac:absPath xmlns:x15ac="http://schemas.microsoft.com/office/spreadsheetml/2010/11/ac" url="P:\D03\Market Intelligence\Secure source\Trade\Trade Statistics for Webpage\2023\top-10-exports\"/>
    </mc:Choice>
  </mc:AlternateContent>
  <xr:revisionPtr revIDLastSave="0" documentId="13_ncr:1_{0FB44062-EDFE-4101-8771-918D876DD99C}" xr6:coauthVersionLast="47" xr6:coauthVersionMax="47" xr10:uidLastSave="{00000000-0000-0000-0000-000000000000}"/>
  <bookViews>
    <workbookView xWindow="57480" yWindow="-120" windowWidth="51840" windowHeight="21240" xr2:uid="{00000000-000D-0000-FFFF-FFFF00000000}"/>
  </bookViews>
  <sheets>
    <sheet name="Summary" sheetId="12" r:id="rId1"/>
    <sheet name="Data" sheetId="23" r:id="rId2"/>
  </sheets>
  <definedNames>
    <definedName name="_xlnm._FilterDatabase" localSheetId="0" hidden="1">Summary!$B$24:$C$33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9" i="23" l="1"/>
  <c r="C127" i="23"/>
  <c r="C144" i="23"/>
  <c r="C106" i="23"/>
  <c r="C96" i="23"/>
  <c r="C86" i="23"/>
  <c r="C76" i="23"/>
  <c r="C65" i="23"/>
  <c r="C40" i="23"/>
  <c r="C15" i="23"/>
</calcChain>
</file>

<file path=xl/sharedStrings.xml><?xml version="1.0" encoding="utf-8"?>
<sst xmlns="http://schemas.openxmlformats.org/spreadsheetml/2006/main" count="228" uniqueCount="181">
  <si>
    <t>Canola and Products</t>
  </si>
  <si>
    <t>Pork and Products</t>
  </si>
  <si>
    <t>Potatoes and Products</t>
  </si>
  <si>
    <t>Soybeans and Products</t>
  </si>
  <si>
    <t>Oats and Products</t>
  </si>
  <si>
    <t>Live Swine</t>
  </si>
  <si>
    <t>Live Cattle</t>
  </si>
  <si>
    <t>CAD Dollar</t>
  </si>
  <si>
    <t>Products</t>
  </si>
  <si>
    <t>Source: CATSNET, AAFC</t>
  </si>
  <si>
    <t>Trade Data can be accessed via Trade Data Online:</t>
  </si>
  <si>
    <t>https://www.ic.gc.ca/eic/site/tdo-dcd.nsf/eng/home</t>
  </si>
  <si>
    <t>Dried Beans</t>
  </si>
  <si>
    <t>HS8</t>
  </si>
  <si>
    <t>HS8_desc</t>
  </si>
  <si>
    <t>Value</t>
  </si>
  <si>
    <t>Rape/colza seed oil-cake &amp; o solid residue, low erucic acid, w/n ground/pellet</t>
  </si>
  <si>
    <t>Low erucic acid rape (canola) or colza oil and its fractions, refined</t>
  </si>
  <si>
    <t>Rape or colza seeds, o/t low erucic acid, whether or not broken, nes</t>
  </si>
  <si>
    <t>Rape/colza seeds,low erucic acid, for oil extraction, w/n broken</t>
  </si>
  <si>
    <t>Rape (canola) or colza oil and its fractions, o/t low erucic acid, crude</t>
  </si>
  <si>
    <t>Rape or colza seeds, low erucic acid, whether or not broken, nes</t>
  </si>
  <si>
    <t>Low erucic acid rape or colza seeds, w/n broken, for sowing</t>
  </si>
  <si>
    <t>Low erucic acid rape (canola) or colza oil and its fractions, crude</t>
  </si>
  <si>
    <t>Rape or colza seeds, o/t low erucic acid, w/n broken, for sowing</t>
  </si>
  <si>
    <t>Wheat and Products</t>
  </si>
  <si>
    <t>Last Updated: 2024-03-21</t>
  </si>
  <si>
    <t>Red spring wheat, o/t certified organic, grade 2, o/t seed for sowing</t>
  </si>
  <si>
    <t>Red spring wheat, o/t certified organic, grade 1, o/t seed for sowing</t>
  </si>
  <si>
    <t>Wheat, nes and meslin, other than seed for sowing</t>
  </si>
  <si>
    <t>Crispbread (known as knackebrot)</t>
  </si>
  <si>
    <t>Bread, pastry, cakes,biscuits and similar baked products and unprepared puddings</t>
  </si>
  <si>
    <t>Red spring wheat, o/t certified organic, nes, o/t seed for sowing</t>
  </si>
  <si>
    <t>Durum wheat, o/t certified organic, o/t seed for sowing</t>
  </si>
  <si>
    <t>Hard white spring wheat flour</t>
  </si>
  <si>
    <t>Durum wheat flour</t>
  </si>
  <si>
    <t>Western red winter wheat, o/t certified organic, o/t seed for sowing</t>
  </si>
  <si>
    <t>Red spring wheat, certified organic, o/t seed for sowing</t>
  </si>
  <si>
    <t>Wheat and meslin, other than durum, seed for sowing</t>
  </si>
  <si>
    <t>Communion wafers,empty cachets for pharm use and sim prod and bakers' wares nes</t>
  </si>
  <si>
    <t>Wheat bran,sharps &amp; o residues,w/n in pellets,derived from sifting/milling/other</t>
  </si>
  <si>
    <t>Wheat &amp; meslin, certified organic,o/t red spring/durum wheat,o/t seed for sowing</t>
  </si>
  <si>
    <t>Sweet biscuits</t>
  </si>
  <si>
    <t>Stuffed pasta, whether or not cooked or otherwise prepared</t>
  </si>
  <si>
    <t>Wheat meal</t>
  </si>
  <si>
    <t>Durum wheat, certified organic, o/t seed for sowing</t>
  </si>
  <si>
    <t>Red spring wheat, o/t certified organic, grade 3, o/t seed for sowing</t>
  </si>
  <si>
    <t>Durum wheat, seed for sowing</t>
  </si>
  <si>
    <t>Total</t>
  </si>
  <si>
    <t>02031999</t>
  </si>
  <si>
    <t>Pork, nes, fresh or chilled</t>
  </si>
  <si>
    <t>02032900</t>
  </si>
  <si>
    <t>Swine cuts, frozen nes</t>
  </si>
  <si>
    <t>02064900</t>
  </si>
  <si>
    <t>Swine edible offal, frozen nes</t>
  </si>
  <si>
    <t>02031991</t>
  </si>
  <si>
    <t>Pork bellies, fresh or chilled</t>
  </si>
  <si>
    <t>02101210</t>
  </si>
  <si>
    <t>Side bacon, cured</t>
  </si>
  <si>
    <t>02031210</t>
  </si>
  <si>
    <t>Hams, and cuts thereof, bone in, fresh or chilled</t>
  </si>
  <si>
    <t>02031220</t>
  </si>
  <si>
    <t>Pork shoulders and cuts thereof, bone in, fresh or chilled</t>
  </si>
  <si>
    <t>Hams and cuts thereof, prepared or preserved, in airtight container</t>
  </si>
  <si>
    <t>02091000</t>
  </si>
  <si>
    <t>Pig fat,lean meat free,n rendered or o/w extrc,fr/chd/frz/sa/in brine/dr/smoked</t>
  </si>
  <si>
    <t>02063000</t>
  </si>
  <si>
    <t>Swine edible offal, fresh or chilled</t>
  </si>
  <si>
    <t>02032200</t>
  </si>
  <si>
    <t>Hams, shoulders and cuts thereof, of swine, bone in, frozen</t>
  </si>
  <si>
    <t>02031910</t>
  </si>
  <si>
    <t>Pork spare ribs, fresh or chilled</t>
  </si>
  <si>
    <t>Hams and cuts thereof, prepared or preserved, o/t in airtight containers</t>
  </si>
  <si>
    <t>05040090</t>
  </si>
  <si>
    <t>Guts, bladders and stomachs, nes, of animals, o/t fish, whole or in piece</t>
  </si>
  <si>
    <t>02101290</t>
  </si>
  <si>
    <t>Pork bellies (streaky) and cuts thereof, o/t side bacon, cured</t>
  </si>
  <si>
    <t>05040010</t>
  </si>
  <si>
    <t>Sausage casings, natural</t>
  </si>
  <si>
    <t>02101910</t>
  </si>
  <si>
    <t>Back bacon</t>
  </si>
  <si>
    <t>Shoulders and cuts thereof, of swine, prepared/preserved</t>
  </si>
  <si>
    <t>02064100</t>
  </si>
  <si>
    <t>Swine livers, edible offal, frozen</t>
  </si>
  <si>
    <t>02101990</t>
  </si>
  <si>
    <t>Pork meat, cured, nes</t>
  </si>
  <si>
    <t>Sausages &amp; sim products,of meat/meat offal/blood/insects;food prep based on them</t>
  </si>
  <si>
    <t>Soya beans,o/t certified organic,for oil extraction,w/n broken,o/t seed f sowing</t>
  </si>
  <si>
    <t>Soya beans, o/t seed for sowing, whether or not broken, o/t for oil extraction</t>
  </si>
  <si>
    <t>Soya-bean oil crude, whether or not degummed</t>
  </si>
  <si>
    <t>Soya-bean oil-cake and other solid residues,whether or not ground or pellet</t>
  </si>
  <si>
    <t>Soya-bean oil and its fractions, refined but not chemically modified</t>
  </si>
  <si>
    <t>Soya beans, certified organic, w/n broken, o/t seed for sowing</t>
  </si>
  <si>
    <t>Soya beans, seed for sowing, whether or not broken</t>
  </si>
  <si>
    <t>Potatoes prepared or preserved other than by vinegar or acetic acid, frozen</t>
  </si>
  <si>
    <t>07019000</t>
  </si>
  <si>
    <t>Potatoes, fresh or chilled nes</t>
  </si>
  <si>
    <t>Potato starch</t>
  </si>
  <si>
    <t>07011000</t>
  </si>
  <si>
    <t>Potatoes seed, fresh or chilled</t>
  </si>
  <si>
    <t>Potatoes prepared or preserved, o/t by vinegar or acetic acid, not frozen</t>
  </si>
  <si>
    <t>Potato flour and meal</t>
  </si>
  <si>
    <t>Oat, o/t certified organic, o/t seed for sowing</t>
  </si>
  <si>
    <t>Oats, rolled or flaked grains</t>
  </si>
  <si>
    <t>Oat groats and meal</t>
  </si>
  <si>
    <t>Oats, hulled,pearled,sliced or kibbled</t>
  </si>
  <si>
    <t>Oat, certified organic, o/t seed for sowing</t>
  </si>
  <si>
    <t>Oats, seed for sowing</t>
  </si>
  <si>
    <t>01039110</t>
  </si>
  <si>
    <t>Swine, live, o/t pure-bred breeding, weighing less than 7 kg each</t>
  </si>
  <si>
    <t>01039210</t>
  </si>
  <si>
    <t>Swine, live, except pure-bred breeding, weighing 50 kg or more, for slaughter</t>
  </si>
  <si>
    <t>01039120</t>
  </si>
  <si>
    <t>Swine, live, o/t pure-bred breeding, weighing &gt;= 7 kg but &lt; 23 kg</t>
  </si>
  <si>
    <t>01039130</t>
  </si>
  <si>
    <t>Swine, live, o/t pure-bred breeding, weighing &gt;= 23 kg but &lt; 50 kg</t>
  </si>
  <si>
    <t>01031000</t>
  </si>
  <si>
    <t>Swine, live pure-bred breeding</t>
  </si>
  <si>
    <t>01039290</t>
  </si>
  <si>
    <t>Swine, live, o/t pure-bred breeding, weighing &gt;= 50 kg, nes</t>
  </si>
  <si>
    <t>01022992</t>
  </si>
  <si>
    <t>Other cattle, female, weighing &gt;= 320 kg, nes</t>
  </si>
  <si>
    <t>01022953</t>
  </si>
  <si>
    <t>Cows, for immediate slaughter, wt &gt;= 320 kg</t>
  </si>
  <si>
    <t>01022952</t>
  </si>
  <si>
    <t>Bulls, for immediate slaughter, wt &gt;= 320 kg</t>
  </si>
  <si>
    <t>01022991</t>
  </si>
  <si>
    <t>Other cattle, male, weighing &gt;= 320 kg, nes</t>
  </si>
  <si>
    <t>01022942</t>
  </si>
  <si>
    <t>Cattle, female,live,o/t pure-bred breeding,o/t dairy,weighing &gt;= 200 kg &lt; 320 kg</t>
  </si>
  <si>
    <t>01022951</t>
  </si>
  <si>
    <t>Steers, for immediate slaughter, wt &gt;= 320 kg</t>
  </si>
  <si>
    <t>01022960</t>
  </si>
  <si>
    <t>Cattle, live, for breeding, weighing &gt;= 320 kg, o/t pure-bred</t>
  </si>
  <si>
    <t>01022954</t>
  </si>
  <si>
    <t>Heifers, for immediate slaughter,wt &gt;= 320 kg</t>
  </si>
  <si>
    <t>01022912</t>
  </si>
  <si>
    <t>Cattle, live, other than pure-bred breeding, dairy, weighing 90 kg or more</t>
  </si>
  <si>
    <t>01022920</t>
  </si>
  <si>
    <t>Cattle, live, weighing &lt;= 200 kg, o/t pure-bred for breeding or dairy</t>
  </si>
  <si>
    <t>01022941</t>
  </si>
  <si>
    <t>Cattle, male, live, o/t pure-bred breeding,o/t dairy,weighing &gt;= 200 kg &lt; 320 kg</t>
  </si>
  <si>
    <t>01022192</t>
  </si>
  <si>
    <t>Cattle, female, live, pure-bred breeding, other than dairy</t>
  </si>
  <si>
    <t>01022191</t>
  </si>
  <si>
    <t>Cattle, male, live, pure-bred breeding, other than dairy</t>
  </si>
  <si>
    <t>07133991</t>
  </si>
  <si>
    <t>Pinto beans, dried, shelled, whether or not skinned or split</t>
  </si>
  <si>
    <t>07133910</t>
  </si>
  <si>
    <t>07133992</t>
  </si>
  <si>
    <t>Black beans, dried, shelled, whether or not skinned or split</t>
  </si>
  <si>
    <t>07133320</t>
  </si>
  <si>
    <t>Navy and white pea beans, dried, shelled, w/n skinned/split, nes</t>
  </si>
  <si>
    <t>Flour and meal of the dried leguminous vegetables of heading No 07.13</t>
  </si>
  <si>
    <t>07133999</t>
  </si>
  <si>
    <t>Beans dried, shelled, whether or not skinned or split, nes</t>
  </si>
  <si>
    <t>Bran, sharps and other residues of leguminous plants, pelleted or not</t>
  </si>
  <si>
    <t>07133310</t>
  </si>
  <si>
    <t>White pea beans dried shelled, whether or not skinned or split</t>
  </si>
  <si>
    <t>07133340</t>
  </si>
  <si>
    <t>Light red kidney beans, dried, shelled, w/n skinned/split, nes</t>
  </si>
  <si>
    <t>07133993</t>
  </si>
  <si>
    <t>Great Northern beans, dried, shelled, whether or not skinned or split</t>
  </si>
  <si>
    <t>07135090</t>
  </si>
  <si>
    <t>Broad beans &amp; horse beans, o/t seed, dried,shelled, whether/not skinned or split</t>
  </si>
  <si>
    <t>07133330</t>
  </si>
  <si>
    <t>Dark red kidney beans, dried, shelled, w/n skinned/split, nes</t>
  </si>
  <si>
    <t>07135010</t>
  </si>
  <si>
    <t>Broad bean and horse bean seeds, of a kind used for sowing, dried, shelled</t>
  </si>
  <si>
    <t>07133290</t>
  </si>
  <si>
    <t>Beans, small red (Adzuki) dried, shelled, whether or not skinned or split, nes</t>
  </si>
  <si>
    <t>07133390</t>
  </si>
  <si>
    <t>Kidney beans, nes, dried, shelled, whether or not skinned or split</t>
  </si>
  <si>
    <t>07133190</t>
  </si>
  <si>
    <t>Beans,Vigna mungo Hepper/vigna rad Wilczek,dried/shell,w/n skinned or split,nes</t>
  </si>
  <si>
    <t>07133210</t>
  </si>
  <si>
    <t>Small red (Adzuki) bean seeds, of a kind used for sowing, dried, shelled</t>
  </si>
  <si>
    <t>Protein Isolates</t>
  </si>
  <si>
    <t>Peptones &amp; derivs;protein substances and derivatives, nes; hide powder</t>
  </si>
  <si>
    <t>Manitoba Top 10 Exports in 2023</t>
  </si>
  <si>
    <t xml:space="preserve"> - Canadian Dollars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</si>
</sst>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$-1009]* #,##0_-;\-[$$-1009]* #,##0_-;_-[$$-1009]* &quot;-&quot;??_-;_-@_-"/>
  </numFmts>
  <fonts count="12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2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1"/>
    <xf numFmtId="0" fontId="2" fillId="2" borderId="0" xfId="1" applyFont="1" applyFill="1"/>
    <xf numFmtId="0" fontId="3" fillId="0" borderId="0" xfId="1" applyFont="1"/>
    <xf numFmtId="0" fontId="4" fillId="0" borderId="0" xfId="1" applyFont="1"/>
    <xf numFmtId="0" fontId="0" fillId="0" borderId="0" xfId="0" applyAlignment="1">
      <alignment horizontal="right"/>
    </xf>
    <xf numFmtId="0" fontId="5" fillId="0" borderId="0" xfId="4" applyAlignment="1">
      <alignment horizontal="right"/>
    </xf>
    <xf numFmtId="166" fontId="0" fillId="0" borderId="0" xfId="5" applyNumberFormat="1" applyFont="1"/>
    <xf numFmtId="6" fontId="0" fillId="0" borderId="0" xfId="0" applyNumberFormat="1"/>
    <xf numFmtId="0" fontId="7" fillId="0" borderId="0" xfId="0" applyFont="1"/>
    <xf numFmtId="10" fontId="7" fillId="0" borderId="0" xfId="0" applyNumberFormat="1" applyFont="1"/>
    <xf numFmtId="0" fontId="8" fillId="0" borderId="0" xfId="0" applyFont="1"/>
    <xf numFmtId="0" fontId="7" fillId="0" borderId="2" xfId="0" applyFont="1" applyBorder="1"/>
    <xf numFmtId="0" fontId="0" fillId="0" borderId="1" xfId="0" applyBorder="1"/>
    <xf numFmtId="6" fontId="0" fillId="0" borderId="1" xfId="0" applyNumberFormat="1" applyBorder="1"/>
    <xf numFmtId="0" fontId="0" fillId="0" borderId="2" xfId="0" applyBorder="1"/>
    <xf numFmtId="0" fontId="8" fillId="0" borderId="0" xfId="0" applyFont="1" applyAlignment="1">
      <alignment horizontal="right"/>
    </xf>
    <xf numFmtId="6" fontId="8" fillId="0" borderId="0" xfId="0" applyNumberFormat="1" applyFont="1"/>
    <xf numFmtId="0" fontId="0" fillId="0" borderId="0" xfId="0" quotePrefix="1"/>
    <xf numFmtId="49" fontId="8" fillId="0" borderId="0" xfId="0" applyNumberFormat="1" applyFont="1"/>
    <xf numFmtId="49" fontId="7" fillId="0" borderId="2" xfId="0" applyNumberFormat="1" applyFont="1" applyBorder="1"/>
    <xf numFmtId="49" fontId="7" fillId="0" borderId="0" xfId="0" applyNumberFormat="1" applyFont="1"/>
    <xf numFmtId="49" fontId="0" fillId="0" borderId="2" xfId="0" applyNumberFormat="1" applyBorder="1"/>
    <xf numFmtId="49" fontId="0" fillId="0" borderId="0" xfId="0" applyNumberFormat="1"/>
    <xf numFmtId="49" fontId="0" fillId="0" borderId="1" xfId="0" applyNumberFormat="1" applyBorder="1"/>
    <xf numFmtId="49" fontId="0" fillId="0" borderId="0" xfId="0" quotePrefix="1" applyNumberForma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quotePrefix="1" applyAlignment="1">
      <alignment horizontal="left"/>
    </xf>
    <xf numFmtId="0" fontId="0" fillId="0" borderId="1" xfId="0" quotePrefix="1" applyBorder="1"/>
    <xf numFmtId="0" fontId="0" fillId="0" borderId="1" xfId="0" quotePrefix="1" applyBorder="1" applyAlignment="1">
      <alignment horizontal="left"/>
    </xf>
    <xf numFmtId="0" fontId="9" fillId="0" borderId="0" xfId="0" applyFont="1"/>
    <xf numFmtId="0" fontId="10" fillId="3" borderId="0" xfId="1" applyFont="1" applyFill="1" applyAlignment="1">
      <alignment horizontal="center"/>
    </xf>
    <xf numFmtId="49" fontId="11" fillId="0" borderId="0" xfId="0" applyNumberFormat="1" applyFont="1" applyAlignment="1">
      <alignment horizontal="center"/>
    </xf>
    <xf numFmtId="0" fontId="10" fillId="3" borderId="2" xfId="1" applyFont="1" applyFill="1" applyBorder="1" applyAlignment="1">
      <alignment horizontal="center"/>
    </xf>
  </cellXfs>
  <cellStyles count="6">
    <cellStyle name="Comma" xfId="5" builtinId="3"/>
    <cellStyle name="Comma 2" xfId="2" xr:uid="{00000000-0005-0000-0000-000001000000}"/>
    <cellStyle name="Currency 2" xfId="3" xr:uid="{00000000-0005-0000-0000-000002000000}"/>
    <cellStyle name="Hyperlink" xfId="4" builtinId="8"/>
    <cellStyle name="Normal" xfId="0" builtinId="0"/>
    <cellStyle name="Normal 2" xfId="1" xr:uid="{00000000-0005-0000-0000-000005000000}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$-1009]* #,##0_-;\-[$$-1009]* #,##0_-;_-[$$-1009]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Manitoba Top 10 Exports in 2023</a:t>
            </a:r>
            <a:endParaRPr lang="en-CA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Summary!$C$23</c:f>
              <c:strCache>
                <c:ptCount val="1"/>
                <c:pt idx="0">
                  <c:v>CAD Dollar</c:v>
                </c:pt>
              </c:strCache>
            </c:strRef>
          </c:tx>
          <c:spPr>
            <a:noFill/>
            <a:ln w="38100">
              <a:solidFill>
                <a:schemeClr val="accent1"/>
              </a:solidFill>
            </a:ln>
            <a:effectLst/>
          </c:spPr>
          <c:invertIfNegative val="0"/>
          <c:dLbls>
            <c:delete val="1"/>
          </c:dLbls>
          <c:cat>
            <c:strRef>
              <c:f>Summary!$B$24:$B$33</c:f>
              <c:strCache>
                <c:ptCount val="10"/>
                <c:pt idx="0">
                  <c:v>Canola and Products</c:v>
                </c:pt>
                <c:pt idx="1">
                  <c:v>Wheat and Products</c:v>
                </c:pt>
                <c:pt idx="2">
                  <c:v>Pork and Products</c:v>
                </c:pt>
                <c:pt idx="3">
                  <c:v>Soybeans and Products</c:v>
                </c:pt>
                <c:pt idx="4">
                  <c:v>Potatoes and Products</c:v>
                </c:pt>
                <c:pt idx="5">
                  <c:v>Oats and Products</c:v>
                </c:pt>
                <c:pt idx="6">
                  <c:v>Live Swine</c:v>
                </c:pt>
                <c:pt idx="7">
                  <c:v>Dried Beans</c:v>
                </c:pt>
                <c:pt idx="8">
                  <c:v>Live Cattle</c:v>
                </c:pt>
                <c:pt idx="9">
                  <c:v>Protein Isolates</c:v>
                </c:pt>
              </c:strCache>
            </c:strRef>
          </c:cat>
          <c:val>
            <c:numRef>
              <c:f>Summary!$C$24:$C$33</c:f>
              <c:numCache>
                <c:formatCode>_-[$$-1009]* #,##0_-;\-[$$-1009]* #,##0_-;_-[$$-1009]* "-"??_-;_-@_-</c:formatCode>
                <c:ptCount val="10"/>
                <c:pt idx="0">
                  <c:v>2822942934</c:v>
                </c:pt>
                <c:pt idx="1">
                  <c:v>1833984420</c:v>
                </c:pt>
                <c:pt idx="2">
                  <c:v>1476366397</c:v>
                </c:pt>
                <c:pt idx="3">
                  <c:v>727468945</c:v>
                </c:pt>
                <c:pt idx="4">
                  <c:v>711237714</c:v>
                </c:pt>
                <c:pt idx="5">
                  <c:v>382113382</c:v>
                </c:pt>
                <c:pt idx="6">
                  <c:v>202416928</c:v>
                </c:pt>
                <c:pt idx="7">
                  <c:v>182707157</c:v>
                </c:pt>
                <c:pt idx="8">
                  <c:v>158439454</c:v>
                </c:pt>
                <c:pt idx="9">
                  <c:v>87539966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3-4E6A-A52C-371E158D2D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08373368"/>
        <c:axId val="508368776"/>
      </c:barChart>
      <c:catAx>
        <c:axId val="508373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368776"/>
        <c:crosses val="autoZero"/>
        <c:auto val="1"/>
        <c:lblAlgn val="ctr"/>
        <c:lblOffset val="100"/>
        <c:noMultiLvlLbl val="0"/>
      </c:catAx>
      <c:valAx>
        <c:axId val="508368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Canadian 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,,,&quot;B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373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108584</xdr:rowOff>
    </xdr:from>
    <xdr:to>
      <xdr:col>4</xdr:col>
      <xdr:colOff>140970</xdr:colOff>
      <xdr:row>21</xdr:row>
      <xdr:rowOff>99059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3:C33" totalsRowShown="0" headerRowDxfId="2">
  <autoFilter ref="B23:C33" xr:uid="{00000000-0009-0000-0100-000001000000}"/>
  <sortState xmlns:xlrd2="http://schemas.microsoft.com/office/spreadsheetml/2017/richdata2" ref="B24:C33">
    <sortCondition descending="1" ref="C23:C33"/>
  </sortState>
  <tableColumns count="2">
    <tableColumn id="1" xr3:uid="{00000000-0010-0000-0000-000001000000}" name="Products" dataDxfId="1"/>
    <tableColumn id="2" xr3:uid="{00000000-0010-0000-0000-000002000000}" name="CAD Dollar" dataDxfId="0" dataCellStyle="Comma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c.gc.ca/eic/site/tdo-dcd.nsf/eng/home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showGridLines="0" tabSelected="1" workbookViewId="0"/>
  </sheetViews>
  <sheetFormatPr defaultColWidth="9.1640625" defaultRowHeight="14.4" x14ac:dyDescent="0.55000000000000004"/>
  <cols>
    <col min="1" max="1" width="21.71875" style="1" bestFit="1" customWidth="1"/>
    <col min="2" max="2" width="30.5546875" style="1" customWidth="1"/>
    <col min="3" max="3" width="33.71875" style="1" customWidth="1"/>
    <col min="4" max="4" width="14.27734375" style="1" bestFit="1" customWidth="1"/>
    <col min="5" max="5" width="8.83203125" style="1" customWidth="1"/>
    <col min="6" max="16384" width="9.1640625" style="1"/>
  </cols>
  <sheetData>
    <row r="1" spans="1:5" x14ac:dyDescent="0.55000000000000004">
      <c r="A1" s="4"/>
    </row>
    <row r="2" spans="1:5" x14ac:dyDescent="0.55000000000000004">
      <c r="E2" s="3"/>
    </row>
    <row r="3" spans="1:5" x14ac:dyDescent="0.55000000000000004">
      <c r="E3" s="3"/>
    </row>
    <row r="23" spans="2:8" x14ac:dyDescent="0.55000000000000004">
      <c r="B23" s="2" t="s">
        <v>8</v>
      </c>
      <c r="C23" s="2" t="s">
        <v>7</v>
      </c>
    </row>
    <row r="24" spans="2:8" x14ac:dyDescent="0.55000000000000004">
      <c r="B24" t="s">
        <v>0</v>
      </c>
      <c r="C24" s="7">
        <v>2822942934</v>
      </c>
      <c r="H24"/>
    </row>
    <row r="25" spans="2:8" x14ac:dyDescent="0.55000000000000004">
      <c r="B25" t="s">
        <v>25</v>
      </c>
      <c r="C25" s="7">
        <v>1833984420</v>
      </c>
      <c r="H25"/>
    </row>
    <row r="26" spans="2:8" x14ac:dyDescent="0.55000000000000004">
      <c r="B26" t="s">
        <v>1</v>
      </c>
      <c r="C26" s="7">
        <v>1476366397</v>
      </c>
      <c r="H26"/>
    </row>
    <row r="27" spans="2:8" x14ac:dyDescent="0.55000000000000004">
      <c r="B27" t="s">
        <v>3</v>
      </c>
      <c r="C27" s="7">
        <v>727468945</v>
      </c>
      <c r="H27"/>
    </row>
    <row r="28" spans="2:8" x14ac:dyDescent="0.55000000000000004">
      <c r="B28" t="s">
        <v>2</v>
      </c>
      <c r="C28" s="7">
        <v>711237714</v>
      </c>
      <c r="H28"/>
    </row>
    <row r="29" spans="2:8" x14ac:dyDescent="0.55000000000000004">
      <c r="B29" t="s">
        <v>4</v>
      </c>
      <c r="C29" s="7">
        <v>382113382</v>
      </c>
      <c r="H29"/>
    </row>
    <row r="30" spans="2:8" x14ac:dyDescent="0.55000000000000004">
      <c r="B30" t="s">
        <v>5</v>
      </c>
      <c r="C30" s="7">
        <v>202416928</v>
      </c>
      <c r="H30"/>
    </row>
    <row r="31" spans="2:8" x14ac:dyDescent="0.55000000000000004">
      <c r="B31" t="s">
        <v>12</v>
      </c>
      <c r="C31" s="7">
        <v>182707157</v>
      </c>
      <c r="H31"/>
    </row>
    <row r="32" spans="2:8" x14ac:dyDescent="0.55000000000000004">
      <c r="B32" t="s">
        <v>6</v>
      </c>
      <c r="C32" s="7">
        <v>158439454</v>
      </c>
      <c r="H32"/>
    </row>
    <row r="33" spans="2:8" x14ac:dyDescent="0.55000000000000004">
      <c r="B33" t="s">
        <v>177</v>
      </c>
      <c r="C33" s="7">
        <v>87539966</v>
      </c>
      <c r="H33"/>
    </row>
    <row r="36" spans="2:8" x14ac:dyDescent="0.55000000000000004">
      <c r="D36" s="5" t="s">
        <v>26</v>
      </c>
    </row>
    <row r="37" spans="2:8" x14ac:dyDescent="0.55000000000000004">
      <c r="D37" s="5" t="s">
        <v>9</v>
      </c>
    </row>
    <row r="38" spans="2:8" x14ac:dyDescent="0.55000000000000004">
      <c r="D38" s="5" t="s">
        <v>10</v>
      </c>
    </row>
    <row r="39" spans="2:8" x14ac:dyDescent="0.55000000000000004">
      <c r="D39" s="6" t="s">
        <v>11</v>
      </c>
    </row>
  </sheetData>
  <hyperlinks>
    <hyperlink ref="D39" r:id="rId1" xr:uid="{00000000-0004-0000-0000-000000000000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8310A-68C4-4406-ABE8-0A6660CFF0BE}">
  <dimension ref="A1:D149"/>
  <sheetViews>
    <sheetView showGridLines="0" workbookViewId="0">
      <selection activeCell="G38" sqref="G38"/>
    </sheetView>
  </sheetViews>
  <sheetFormatPr defaultRowHeight="12.3" x14ac:dyDescent="0.4"/>
  <cols>
    <col min="1" max="1" width="21.0546875" style="21" bestFit="1" customWidth="1"/>
    <col min="2" max="2" width="71.609375" style="9" bestFit="1" customWidth="1"/>
    <col min="3" max="3" width="14.1640625" style="9" bestFit="1" customWidth="1"/>
    <col min="4" max="16384" width="8.88671875" style="9"/>
  </cols>
  <sheetData>
    <row r="1" spans="1:4" s="33" customFormat="1" ht="24.9" x14ac:dyDescent="0.8">
      <c r="A1" s="35" t="s">
        <v>179</v>
      </c>
      <c r="B1" s="35"/>
      <c r="C1" s="35"/>
    </row>
    <row r="2" spans="1:4" x14ac:dyDescent="0.4">
      <c r="A2" s="36" t="s">
        <v>180</v>
      </c>
      <c r="B2" s="36"/>
      <c r="C2" s="36"/>
    </row>
    <row r="3" spans="1:4" x14ac:dyDescent="0.4">
      <c r="A3" s="34"/>
      <c r="B3" s="34"/>
      <c r="C3" s="34"/>
    </row>
    <row r="4" spans="1:4" s="11" customFormat="1" x14ac:dyDescent="0.4">
      <c r="A4" s="19" t="s">
        <v>0</v>
      </c>
    </row>
    <row r="5" spans="1:4" x14ac:dyDescent="0.4">
      <c r="A5" s="20" t="s">
        <v>13</v>
      </c>
      <c r="B5" s="12" t="s">
        <v>14</v>
      </c>
      <c r="C5" s="12" t="s">
        <v>15</v>
      </c>
    </row>
    <row r="6" spans="1:4" x14ac:dyDescent="0.4">
      <c r="A6" s="28">
        <v>15141900</v>
      </c>
      <c r="B6" t="s">
        <v>17</v>
      </c>
      <c r="C6" s="8">
        <v>1418124581</v>
      </c>
      <c r="D6" s="10"/>
    </row>
    <row r="7" spans="1:4" x14ac:dyDescent="0.4">
      <c r="A7" s="28">
        <v>12051020</v>
      </c>
      <c r="B7" t="s">
        <v>19</v>
      </c>
      <c r="C7" s="8">
        <v>990727058</v>
      </c>
      <c r="D7" s="10"/>
    </row>
    <row r="8" spans="1:4" x14ac:dyDescent="0.4">
      <c r="A8" s="28">
        <v>23064100</v>
      </c>
      <c r="B8" t="s">
        <v>16</v>
      </c>
      <c r="C8" s="8">
        <v>387810070</v>
      </c>
      <c r="D8" s="10"/>
    </row>
    <row r="9" spans="1:4" x14ac:dyDescent="0.4">
      <c r="A9" s="28">
        <v>12051090</v>
      </c>
      <c r="B9" t="s">
        <v>21</v>
      </c>
      <c r="C9" s="8">
        <v>12123544</v>
      </c>
      <c r="D9" s="10"/>
    </row>
    <row r="10" spans="1:4" x14ac:dyDescent="0.4">
      <c r="A10" s="28">
        <v>15149110</v>
      </c>
      <c r="B10" t="s">
        <v>20</v>
      </c>
      <c r="C10" s="8">
        <v>7923468</v>
      </c>
      <c r="D10" s="10"/>
    </row>
    <row r="11" spans="1:4" x14ac:dyDescent="0.4">
      <c r="A11" s="28">
        <v>12051010</v>
      </c>
      <c r="B11" t="s">
        <v>22</v>
      </c>
      <c r="C11" s="8">
        <v>6062867</v>
      </c>
      <c r="D11" s="10"/>
    </row>
    <row r="12" spans="1:4" x14ac:dyDescent="0.4">
      <c r="A12" s="28">
        <v>15141100</v>
      </c>
      <c r="B12" t="s">
        <v>23</v>
      </c>
      <c r="C12" s="8">
        <v>103888</v>
      </c>
      <c r="D12" s="10"/>
    </row>
    <row r="13" spans="1:4" x14ac:dyDescent="0.4">
      <c r="A13" s="28">
        <v>12059010</v>
      </c>
      <c r="B13" t="s">
        <v>24</v>
      </c>
      <c r="C13" s="8">
        <v>37425</v>
      </c>
      <c r="D13" s="10"/>
    </row>
    <row r="14" spans="1:4" x14ac:dyDescent="0.4">
      <c r="A14" s="29">
        <v>12059090</v>
      </c>
      <c r="B14" s="13" t="s">
        <v>18</v>
      </c>
      <c r="C14" s="14">
        <v>30033</v>
      </c>
      <c r="D14" s="10"/>
    </row>
    <row r="15" spans="1:4" x14ac:dyDescent="0.4">
      <c r="B15" s="16" t="s">
        <v>48</v>
      </c>
      <c r="C15" s="17">
        <f>SUM(C6:C14)</f>
        <v>2822942934</v>
      </c>
    </row>
    <row r="17" spans="1:3" x14ac:dyDescent="0.4">
      <c r="A17" s="19" t="s">
        <v>25</v>
      </c>
    </row>
    <row r="18" spans="1:3" x14ac:dyDescent="0.4">
      <c r="A18" s="22" t="s">
        <v>13</v>
      </c>
      <c r="B18" s="15" t="s">
        <v>14</v>
      </c>
      <c r="C18" s="15" t="s">
        <v>15</v>
      </c>
    </row>
    <row r="19" spans="1:3" x14ac:dyDescent="0.4">
      <c r="A19" s="23">
        <v>10019932</v>
      </c>
      <c r="B19" t="s">
        <v>27</v>
      </c>
      <c r="C19" s="8">
        <v>1126512475</v>
      </c>
    </row>
    <row r="20" spans="1:3" x14ac:dyDescent="0.4">
      <c r="A20" s="23">
        <v>10019931</v>
      </c>
      <c r="B20" t="s">
        <v>28</v>
      </c>
      <c r="C20" s="8">
        <v>395806353</v>
      </c>
    </row>
    <row r="21" spans="1:3" x14ac:dyDescent="0.4">
      <c r="A21" s="23">
        <v>10019990</v>
      </c>
      <c r="B21" t="s">
        <v>29</v>
      </c>
      <c r="C21" s="8">
        <v>148994451</v>
      </c>
    </row>
    <row r="22" spans="1:3" x14ac:dyDescent="0.4">
      <c r="A22" s="23">
        <v>19051000</v>
      </c>
      <c r="B22" t="s">
        <v>30</v>
      </c>
      <c r="C22" s="8">
        <v>29963625</v>
      </c>
    </row>
    <row r="23" spans="1:3" x14ac:dyDescent="0.4">
      <c r="A23" s="23">
        <v>19059010</v>
      </c>
      <c r="B23" t="s">
        <v>31</v>
      </c>
      <c r="C23" s="8">
        <v>29010830</v>
      </c>
    </row>
    <row r="24" spans="1:3" x14ac:dyDescent="0.4">
      <c r="A24" s="23">
        <v>10019939</v>
      </c>
      <c r="B24" t="s">
        <v>32</v>
      </c>
      <c r="C24" s="8">
        <v>26068029</v>
      </c>
    </row>
    <row r="25" spans="1:3" x14ac:dyDescent="0.4">
      <c r="A25" s="23">
        <v>10011990</v>
      </c>
      <c r="B25" t="s">
        <v>33</v>
      </c>
      <c r="C25" s="8">
        <v>24848348</v>
      </c>
    </row>
    <row r="26" spans="1:3" x14ac:dyDescent="0.4">
      <c r="A26" s="23">
        <v>11010010</v>
      </c>
      <c r="B26" t="s">
        <v>34</v>
      </c>
      <c r="C26" s="8">
        <v>16720715</v>
      </c>
    </row>
    <row r="27" spans="1:3" x14ac:dyDescent="0.4">
      <c r="A27" s="23">
        <v>11010020</v>
      </c>
      <c r="B27" t="s">
        <v>35</v>
      </c>
      <c r="C27" s="8">
        <v>12265119</v>
      </c>
    </row>
    <row r="28" spans="1:3" x14ac:dyDescent="0.4">
      <c r="A28" s="23">
        <v>10019970</v>
      </c>
      <c r="B28" t="s">
        <v>36</v>
      </c>
      <c r="C28" s="8">
        <v>11885878</v>
      </c>
    </row>
    <row r="29" spans="1:3" x14ac:dyDescent="0.4">
      <c r="A29" s="23">
        <v>10019921</v>
      </c>
      <c r="B29" t="s">
        <v>37</v>
      </c>
      <c r="C29" s="8">
        <v>5782497</v>
      </c>
    </row>
    <row r="30" spans="1:3" x14ac:dyDescent="0.4">
      <c r="A30" s="23">
        <v>10019100</v>
      </c>
      <c r="B30" t="s">
        <v>38</v>
      </c>
      <c r="C30" s="8">
        <v>1907329</v>
      </c>
    </row>
    <row r="31" spans="1:3" x14ac:dyDescent="0.4">
      <c r="A31" s="23">
        <v>19059090</v>
      </c>
      <c r="B31" t="s">
        <v>39</v>
      </c>
      <c r="C31" s="8">
        <v>1424458</v>
      </c>
    </row>
    <row r="32" spans="1:3" x14ac:dyDescent="0.4">
      <c r="A32" s="23">
        <v>23023000</v>
      </c>
      <c r="B32" t="s">
        <v>40</v>
      </c>
      <c r="C32" s="8">
        <v>796051</v>
      </c>
    </row>
    <row r="33" spans="1:3" x14ac:dyDescent="0.4">
      <c r="A33" s="23">
        <v>10019929</v>
      </c>
      <c r="B33" t="s">
        <v>41</v>
      </c>
      <c r="C33" s="8">
        <v>624960</v>
      </c>
    </row>
    <row r="34" spans="1:3" x14ac:dyDescent="0.4">
      <c r="A34" s="23">
        <v>19053100</v>
      </c>
      <c r="B34" t="s">
        <v>42</v>
      </c>
      <c r="C34" s="8">
        <v>445249</v>
      </c>
    </row>
    <row r="35" spans="1:3" x14ac:dyDescent="0.4">
      <c r="A35" s="23">
        <v>19022000</v>
      </c>
      <c r="B35" t="s">
        <v>43</v>
      </c>
      <c r="C35" s="8">
        <v>293101</v>
      </c>
    </row>
    <row r="36" spans="1:3" x14ac:dyDescent="0.4">
      <c r="A36" s="23">
        <v>11031100</v>
      </c>
      <c r="B36" t="s">
        <v>44</v>
      </c>
      <c r="C36" s="8">
        <v>265054</v>
      </c>
    </row>
    <row r="37" spans="1:3" x14ac:dyDescent="0.4">
      <c r="A37" s="23">
        <v>10011910</v>
      </c>
      <c r="B37" t="s">
        <v>45</v>
      </c>
      <c r="C37" s="8">
        <v>207572</v>
      </c>
    </row>
    <row r="38" spans="1:3" x14ac:dyDescent="0.4">
      <c r="A38" s="23">
        <v>10019933</v>
      </c>
      <c r="B38" t="s">
        <v>46</v>
      </c>
      <c r="C38" s="8">
        <v>154470</v>
      </c>
    </row>
    <row r="39" spans="1:3" x14ac:dyDescent="0.4">
      <c r="A39" s="24">
        <v>10011100</v>
      </c>
      <c r="B39" s="13" t="s">
        <v>47</v>
      </c>
      <c r="C39" s="14">
        <v>7856</v>
      </c>
    </row>
    <row r="40" spans="1:3" x14ac:dyDescent="0.4">
      <c r="B40" s="16" t="s">
        <v>48</v>
      </c>
      <c r="C40" s="17">
        <f>SUM(C19:C39)</f>
        <v>1833984420</v>
      </c>
    </row>
    <row r="41" spans="1:3" x14ac:dyDescent="0.4">
      <c r="B41" s="16"/>
      <c r="C41" s="17"/>
    </row>
    <row r="42" spans="1:3" x14ac:dyDescent="0.4">
      <c r="A42" s="19" t="s">
        <v>1</v>
      </c>
    </row>
    <row r="43" spans="1:3" x14ac:dyDescent="0.4">
      <c r="A43" s="22" t="s">
        <v>13</v>
      </c>
      <c r="B43" s="15" t="s">
        <v>14</v>
      </c>
      <c r="C43" s="15" t="s">
        <v>15</v>
      </c>
    </row>
    <row r="44" spans="1:3" x14ac:dyDescent="0.4">
      <c r="A44" s="25" t="s">
        <v>49</v>
      </c>
      <c r="B44" t="s">
        <v>50</v>
      </c>
      <c r="C44" s="8">
        <v>680500126</v>
      </c>
    </row>
    <row r="45" spans="1:3" x14ac:dyDescent="0.4">
      <c r="A45" s="25" t="s">
        <v>51</v>
      </c>
      <c r="B45" t="s">
        <v>52</v>
      </c>
      <c r="C45" s="8">
        <v>357561432</v>
      </c>
    </row>
    <row r="46" spans="1:3" x14ac:dyDescent="0.4">
      <c r="A46" s="25" t="s">
        <v>53</v>
      </c>
      <c r="B46" t="s">
        <v>54</v>
      </c>
      <c r="C46" s="8">
        <v>70961027</v>
      </c>
    </row>
    <row r="47" spans="1:3" x14ac:dyDescent="0.4">
      <c r="A47" s="25" t="s">
        <v>55</v>
      </c>
      <c r="B47" t="s">
        <v>56</v>
      </c>
      <c r="C47" s="8">
        <v>66455708</v>
      </c>
    </row>
    <row r="48" spans="1:3" x14ac:dyDescent="0.4">
      <c r="A48" s="25" t="s">
        <v>57</v>
      </c>
      <c r="B48" t="s">
        <v>58</v>
      </c>
      <c r="C48" s="8">
        <v>58184149</v>
      </c>
    </row>
    <row r="49" spans="1:3" x14ac:dyDescent="0.4">
      <c r="A49" s="25" t="s">
        <v>59</v>
      </c>
      <c r="B49" t="s">
        <v>60</v>
      </c>
      <c r="C49" s="8">
        <v>49186312</v>
      </c>
    </row>
    <row r="50" spans="1:3" x14ac:dyDescent="0.4">
      <c r="A50" s="25" t="s">
        <v>61</v>
      </c>
      <c r="B50" t="s">
        <v>62</v>
      </c>
      <c r="C50" s="8">
        <v>41428151</v>
      </c>
    </row>
    <row r="51" spans="1:3" x14ac:dyDescent="0.4">
      <c r="A51" s="26">
        <v>16024110</v>
      </c>
      <c r="B51" t="s">
        <v>63</v>
      </c>
      <c r="C51" s="8">
        <v>30213347</v>
      </c>
    </row>
    <row r="52" spans="1:3" x14ac:dyDescent="0.4">
      <c r="A52" s="25" t="s">
        <v>64</v>
      </c>
      <c r="B52" t="s">
        <v>65</v>
      </c>
      <c r="C52" s="8">
        <v>24136593</v>
      </c>
    </row>
    <row r="53" spans="1:3" x14ac:dyDescent="0.4">
      <c r="A53" s="25" t="s">
        <v>66</v>
      </c>
      <c r="B53" t="s">
        <v>67</v>
      </c>
      <c r="C53" s="8">
        <v>23630156</v>
      </c>
    </row>
    <row r="54" spans="1:3" x14ac:dyDescent="0.4">
      <c r="A54" s="25" t="s">
        <v>68</v>
      </c>
      <c r="B54" t="s">
        <v>69</v>
      </c>
      <c r="C54" s="8">
        <v>19642063</v>
      </c>
    </row>
    <row r="55" spans="1:3" x14ac:dyDescent="0.4">
      <c r="A55" s="25" t="s">
        <v>70</v>
      </c>
      <c r="B55" t="s">
        <v>71</v>
      </c>
      <c r="C55" s="8">
        <v>16493154</v>
      </c>
    </row>
    <row r="56" spans="1:3" x14ac:dyDescent="0.4">
      <c r="A56" s="26">
        <v>16024190</v>
      </c>
      <c r="B56" t="s">
        <v>72</v>
      </c>
      <c r="C56" s="8">
        <v>12493471</v>
      </c>
    </row>
    <row r="57" spans="1:3" x14ac:dyDescent="0.4">
      <c r="A57" s="25" t="s">
        <v>73</v>
      </c>
      <c r="B57" t="s">
        <v>74</v>
      </c>
      <c r="C57" s="8">
        <v>7945850</v>
      </c>
    </row>
    <row r="58" spans="1:3" x14ac:dyDescent="0.4">
      <c r="A58" s="25" t="s">
        <v>75</v>
      </c>
      <c r="B58" t="s">
        <v>76</v>
      </c>
      <c r="C58" s="8">
        <v>6402105</v>
      </c>
    </row>
    <row r="59" spans="1:3" x14ac:dyDescent="0.4">
      <c r="A59" s="25" t="s">
        <v>77</v>
      </c>
      <c r="B59" t="s">
        <v>78</v>
      </c>
      <c r="C59" s="8">
        <v>6090271</v>
      </c>
    </row>
    <row r="60" spans="1:3" x14ac:dyDescent="0.4">
      <c r="A60" s="25" t="s">
        <v>79</v>
      </c>
      <c r="B60" t="s">
        <v>80</v>
      </c>
      <c r="C60" s="8">
        <v>2762469</v>
      </c>
    </row>
    <row r="61" spans="1:3" x14ac:dyDescent="0.4">
      <c r="A61" s="26">
        <v>16024200</v>
      </c>
      <c r="B61" t="s">
        <v>81</v>
      </c>
      <c r="C61" s="8">
        <v>1594281</v>
      </c>
    </row>
    <row r="62" spans="1:3" x14ac:dyDescent="0.4">
      <c r="A62" s="25" t="s">
        <v>82</v>
      </c>
      <c r="B62" t="s">
        <v>83</v>
      </c>
      <c r="C62" s="8">
        <v>395305</v>
      </c>
    </row>
    <row r="63" spans="1:3" x14ac:dyDescent="0.4">
      <c r="A63" s="25" t="s">
        <v>84</v>
      </c>
      <c r="B63" t="s">
        <v>85</v>
      </c>
      <c r="C63" s="8">
        <v>274988</v>
      </c>
    </row>
    <row r="64" spans="1:3" x14ac:dyDescent="0.4">
      <c r="A64" s="27">
        <v>16010000</v>
      </c>
      <c r="B64" s="13" t="s">
        <v>86</v>
      </c>
      <c r="C64" s="14">
        <v>15439</v>
      </c>
    </row>
    <row r="65" spans="1:3" x14ac:dyDescent="0.4">
      <c r="B65" s="16" t="s">
        <v>48</v>
      </c>
      <c r="C65" s="17">
        <f>SUM(C44:C64)</f>
        <v>1476366397</v>
      </c>
    </row>
    <row r="67" spans="1:3" x14ac:dyDescent="0.4">
      <c r="A67" s="19" t="s">
        <v>3</v>
      </c>
    </row>
    <row r="68" spans="1:3" x14ac:dyDescent="0.4">
      <c r="A68" s="22" t="s">
        <v>13</v>
      </c>
      <c r="B68" s="15" t="s">
        <v>14</v>
      </c>
      <c r="C68" s="15" t="s">
        <v>15</v>
      </c>
    </row>
    <row r="69" spans="1:3" x14ac:dyDescent="0.4">
      <c r="A69" s="28">
        <v>12019030</v>
      </c>
      <c r="B69" t="s">
        <v>87</v>
      </c>
      <c r="C69" s="8">
        <v>556159815</v>
      </c>
    </row>
    <row r="70" spans="1:3" x14ac:dyDescent="0.4">
      <c r="A70" s="28">
        <v>12019090</v>
      </c>
      <c r="B70" t="s">
        <v>88</v>
      </c>
      <c r="C70" s="8">
        <v>162793271</v>
      </c>
    </row>
    <row r="71" spans="1:3" x14ac:dyDescent="0.4">
      <c r="A71" s="28">
        <v>15071000</v>
      </c>
      <c r="B71" t="s">
        <v>89</v>
      </c>
      <c r="C71" s="8">
        <v>7031172</v>
      </c>
    </row>
    <row r="72" spans="1:3" x14ac:dyDescent="0.4">
      <c r="A72" s="28">
        <v>23040000</v>
      </c>
      <c r="B72" t="s">
        <v>90</v>
      </c>
      <c r="C72" s="8">
        <v>1329755</v>
      </c>
    </row>
    <row r="73" spans="1:3" x14ac:dyDescent="0.4">
      <c r="A73" s="28">
        <v>15079000</v>
      </c>
      <c r="B73" t="s">
        <v>91</v>
      </c>
      <c r="C73" s="8">
        <v>72203</v>
      </c>
    </row>
    <row r="74" spans="1:3" x14ac:dyDescent="0.4">
      <c r="A74" s="28">
        <v>12019020</v>
      </c>
      <c r="B74" t="s">
        <v>92</v>
      </c>
      <c r="C74" s="8">
        <v>49965</v>
      </c>
    </row>
    <row r="75" spans="1:3" x14ac:dyDescent="0.4">
      <c r="A75" s="29">
        <v>12011000</v>
      </c>
      <c r="B75" s="13" t="s">
        <v>93</v>
      </c>
      <c r="C75" s="14">
        <v>32764</v>
      </c>
    </row>
    <row r="76" spans="1:3" x14ac:dyDescent="0.4">
      <c r="B76" s="16" t="s">
        <v>48</v>
      </c>
      <c r="C76" s="17">
        <f>SUM(C69:C75)</f>
        <v>727468945</v>
      </c>
    </row>
    <row r="78" spans="1:3" x14ac:dyDescent="0.4">
      <c r="A78" s="19" t="s">
        <v>2</v>
      </c>
    </row>
    <row r="79" spans="1:3" x14ac:dyDescent="0.4">
      <c r="A79" s="15" t="s">
        <v>13</v>
      </c>
      <c r="B79" s="15" t="s">
        <v>14</v>
      </c>
      <c r="C79" s="15" t="s">
        <v>15</v>
      </c>
    </row>
    <row r="80" spans="1:3" x14ac:dyDescent="0.4">
      <c r="A80" s="28">
        <v>20041000</v>
      </c>
      <c r="B80" t="s">
        <v>94</v>
      </c>
      <c r="C80" s="8">
        <v>657573454</v>
      </c>
    </row>
    <row r="81" spans="1:3" x14ac:dyDescent="0.4">
      <c r="A81" s="30" t="s">
        <v>95</v>
      </c>
      <c r="B81" t="s">
        <v>96</v>
      </c>
      <c r="C81" s="8">
        <v>36768834</v>
      </c>
    </row>
    <row r="82" spans="1:3" x14ac:dyDescent="0.4">
      <c r="A82" s="28">
        <v>11081300</v>
      </c>
      <c r="B82" t="s">
        <v>97</v>
      </c>
      <c r="C82" s="8">
        <v>10646419</v>
      </c>
    </row>
    <row r="83" spans="1:3" x14ac:dyDescent="0.4">
      <c r="A83" s="30" t="s">
        <v>98</v>
      </c>
      <c r="B83" t="s">
        <v>99</v>
      </c>
      <c r="C83" s="8">
        <v>5994635</v>
      </c>
    </row>
    <row r="84" spans="1:3" x14ac:dyDescent="0.4">
      <c r="A84" s="28">
        <v>20052000</v>
      </c>
      <c r="B84" t="s">
        <v>100</v>
      </c>
      <c r="C84" s="8">
        <v>200909</v>
      </c>
    </row>
    <row r="85" spans="1:3" x14ac:dyDescent="0.4">
      <c r="A85" s="29">
        <v>11051000</v>
      </c>
      <c r="B85" s="13" t="s">
        <v>101</v>
      </c>
      <c r="C85" s="14">
        <v>53463</v>
      </c>
    </row>
    <row r="86" spans="1:3" x14ac:dyDescent="0.4">
      <c r="B86" s="16" t="s">
        <v>48</v>
      </c>
      <c r="C86" s="17">
        <f>SUM(C80:C85)</f>
        <v>711237714</v>
      </c>
    </row>
    <row r="88" spans="1:3" x14ac:dyDescent="0.4">
      <c r="A88" s="19" t="s">
        <v>4</v>
      </c>
    </row>
    <row r="89" spans="1:3" x14ac:dyDescent="0.4">
      <c r="A89" s="15" t="s">
        <v>13</v>
      </c>
      <c r="B89" s="15" t="s">
        <v>14</v>
      </c>
      <c r="C89" s="15" t="s">
        <v>15</v>
      </c>
    </row>
    <row r="90" spans="1:3" x14ac:dyDescent="0.4">
      <c r="A90" s="28">
        <v>10049090</v>
      </c>
      <c r="B90" t="s">
        <v>102</v>
      </c>
      <c r="C90" s="8">
        <v>196419572</v>
      </c>
    </row>
    <row r="91" spans="1:3" x14ac:dyDescent="0.4">
      <c r="A91" s="28">
        <v>11041200</v>
      </c>
      <c r="B91" t="s">
        <v>103</v>
      </c>
      <c r="C91" s="8">
        <v>105432989</v>
      </c>
    </row>
    <row r="92" spans="1:3" x14ac:dyDescent="0.4">
      <c r="A92" s="28">
        <v>11031910</v>
      </c>
      <c r="B92" t="s">
        <v>104</v>
      </c>
      <c r="C92" s="8">
        <v>60082823</v>
      </c>
    </row>
    <row r="93" spans="1:3" x14ac:dyDescent="0.4">
      <c r="A93" s="28">
        <v>11042200</v>
      </c>
      <c r="B93" t="s">
        <v>105</v>
      </c>
      <c r="C93" s="8">
        <v>8564548</v>
      </c>
    </row>
    <row r="94" spans="1:3" x14ac:dyDescent="0.4">
      <c r="A94" s="28">
        <v>10049010</v>
      </c>
      <c r="B94" t="s">
        <v>106</v>
      </c>
      <c r="C94" s="8">
        <v>7586221</v>
      </c>
    </row>
    <row r="95" spans="1:3" x14ac:dyDescent="0.4">
      <c r="A95" s="29">
        <v>10041000</v>
      </c>
      <c r="B95" s="13" t="s">
        <v>107</v>
      </c>
      <c r="C95" s="14">
        <v>4027229</v>
      </c>
    </row>
    <row r="96" spans="1:3" x14ac:dyDescent="0.4">
      <c r="B96" s="16" t="s">
        <v>48</v>
      </c>
      <c r="C96" s="17">
        <f>SUM(C90:C95)</f>
        <v>382113382</v>
      </c>
    </row>
    <row r="98" spans="1:3" x14ac:dyDescent="0.4">
      <c r="A98" s="19" t="s">
        <v>5</v>
      </c>
    </row>
    <row r="99" spans="1:3" x14ac:dyDescent="0.4">
      <c r="A99" s="15" t="s">
        <v>13</v>
      </c>
      <c r="B99" s="15" t="s">
        <v>14</v>
      </c>
      <c r="C99" s="15" t="s">
        <v>15</v>
      </c>
    </row>
    <row r="100" spans="1:3" x14ac:dyDescent="0.4">
      <c r="A100" s="18" t="s">
        <v>108</v>
      </c>
      <c r="B100" t="s">
        <v>109</v>
      </c>
      <c r="C100" s="8">
        <v>128607127</v>
      </c>
    </row>
    <row r="101" spans="1:3" x14ac:dyDescent="0.4">
      <c r="A101" s="18" t="s">
        <v>110</v>
      </c>
      <c r="B101" t="s">
        <v>111</v>
      </c>
      <c r="C101" s="8">
        <v>46086281</v>
      </c>
    </row>
    <row r="102" spans="1:3" x14ac:dyDescent="0.4">
      <c r="A102" s="18" t="s">
        <v>112</v>
      </c>
      <c r="B102" t="s">
        <v>113</v>
      </c>
      <c r="C102" s="8">
        <v>10177047</v>
      </c>
    </row>
    <row r="103" spans="1:3" x14ac:dyDescent="0.4">
      <c r="A103" s="18" t="s">
        <v>114</v>
      </c>
      <c r="B103" t="s">
        <v>115</v>
      </c>
      <c r="C103" s="8">
        <v>9660547</v>
      </c>
    </row>
    <row r="104" spans="1:3" x14ac:dyDescent="0.4">
      <c r="A104" s="18" t="s">
        <v>116</v>
      </c>
      <c r="B104" t="s">
        <v>117</v>
      </c>
      <c r="C104" s="8">
        <v>5401570</v>
      </c>
    </row>
    <row r="105" spans="1:3" x14ac:dyDescent="0.4">
      <c r="A105" s="31" t="s">
        <v>118</v>
      </c>
      <c r="B105" s="13" t="s">
        <v>119</v>
      </c>
      <c r="C105" s="14">
        <v>2484356</v>
      </c>
    </row>
    <row r="106" spans="1:3" x14ac:dyDescent="0.4">
      <c r="B106" s="16" t="s">
        <v>48</v>
      </c>
      <c r="C106" s="17">
        <f>SUM(C100:C105)</f>
        <v>202416928</v>
      </c>
    </row>
    <row r="108" spans="1:3" x14ac:dyDescent="0.4">
      <c r="A108" s="19" t="s">
        <v>12</v>
      </c>
    </row>
    <row r="109" spans="1:3" x14ac:dyDescent="0.4">
      <c r="A109" s="15" t="s">
        <v>13</v>
      </c>
      <c r="B109" s="15" t="s">
        <v>14</v>
      </c>
      <c r="C109" s="15" t="s">
        <v>15</v>
      </c>
    </row>
    <row r="110" spans="1:3" x14ac:dyDescent="0.4">
      <c r="A110" s="30" t="s">
        <v>146</v>
      </c>
      <c r="B110" t="s">
        <v>147</v>
      </c>
      <c r="C110" s="8">
        <v>62478932</v>
      </c>
    </row>
    <row r="111" spans="1:3" x14ac:dyDescent="0.4">
      <c r="A111" s="30" t="s">
        <v>148</v>
      </c>
      <c r="B111" t="s">
        <v>147</v>
      </c>
      <c r="C111" s="8">
        <v>39503015</v>
      </c>
    </row>
    <row r="112" spans="1:3" x14ac:dyDescent="0.4">
      <c r="A112" s="30" t="s">
        <v>149</v>
      </c>
      <c r="B112" t="s">
        <v>150</v>
      </c>
      <c r="C112" s="8">
        <v>23775035</v>
      </c>
    </row>
    <row r="113" spans="1:3" x14ac:dyDescent="0.4">
      <c r="A113" s="30" t="s">
        <v>151</v>
      </c>
      <c r="B113" t="s">
        <v>152</v>
      </c>
      <c r="C113" s="8">
        <v>23245399</v>
      </c>
    </row>
    <row r="114" spans="1:3" x14ac:dyDescent="0.4">
      <c r="A114" s="28">
        <v>11061000</v>
      </c>
      <c r="B114" t="s">
        <v>153</v>
      </c>
      <c r="C114" s="8">
        <v>11863548</v>
      </c>
    </row>
    <row r="115" spans="1:3" x14ac:dyDescent="0.4">
      <c r="A115" s="30" t="s">
        <v>154</v>
      </c>
      <c r="B115" t="s">
        <v>155</v>
      </c>
      <c r="C115" s="8">
        <v>6175080</v>
      </c>
    </row>
    <row r="116" spans="1:3" x14ac:dyDescent="0.4">
      <c r="A116" s="28">
        <v>23025000</v>
      </c>
      <c r="B116" t="s">
        <v>156</v>
      </c>
      <c r="C116" s="8">
        <v>5337216</v>
      </c>
    </row>
    <row r="117" spans="1:3" x14ac:dyDescent="0.4">
      <c r="A117" s="30" t="s">
        <v>157</v>
      </c>
      <c r="B117" t="s">
        <v>158</v>
      </c>
      <c r="C117" s="8">
        <v>3113365</v>
      </c>
    </row>
    <row r="118" spans="1:3" x14ac:dyDescent="0.4">
      <c r="A118" s="30" t="s">
        <v>159</v>
      </c>
      <c r="B118" t="s">
        <v>160</v>
      </c>
      <c r="C118" s="8">
        <v>2566903</v>
      </c>
    </row>
    <row r="119" spans="1:3" x14ac:dyDescent="0.4">
      <c r="A119" s="30" t="s">
        <v>161</v>
      </c>
      <c r="B119" t="s">
        <v>162</v>
      </c>
      <c r="C119" s="8">
        <v>1426507</v>
      </c>
    </row>
    <row r="120" spans="1:3" x14ac:dyDescent="0.4">
      <c r="A120" s="30" t="s">
        <v>163</v>
      </c>
      <c r="B120" t="s">
        <v>164</v>
      </c>
      <c r="C120" s="8">
        <v>901772</v>
      </c>
    </row>
    <row r="121" spans="1:3" x14ac:dyDescent="0.4">
      <c r="A121" s="30" t="s">
        <v>165</v>
      </c>
      <c r="B121" t="s">
        <v>166</v>
      </c>
      <c r="C121" s="8">
        <v>759920</v>
      </c>
    </row>
    <row r="122" spans="1:3" x14ac:dyDescent="0.4">
      <c r="A122" s="30" t="s">
        <v>167</v>
      </c>
      <c r="B122" t="s">
        <v>168</v>
      </c>
      <c r="C122" s="8">
        <v>577443</v>
      </c>
    </row>
    <row r="123" spans="1:3" x14ac:dyDescent="0.4">
      <c r="A123" s="30" t="s">
        <v>169</v>
      </c>
      <c r="B123" t="s">
        <v>170</v>
      </c>
      <c r="C123" s="8">
        <v>384560</v>
      </c>
    </row>
    <row r="124" spans="1:3" x14ac:dyDescent="0.4">
      <c r="A124" s="30" t="s">
        <v>171</v>
      </c>
      <c r="B124" t="s">
        <v>172</v>
      </c>
      <c r="C124" s="8">
        <v>326148</v>
      </c>
    </row>
    <row r="125" spans="1:3" x14ac:dyDescent="0.4">
      <c r="A125" s="30" t="s">
        <v>173</v>
      </c>
      <c r="B125" t="s">
        <v>174</v>
      </c>
      <c r="C125" s="8">
        <v>201529</v>
      </c>
    </row>
    <row r="126" spans="1:3" x14ac:dyDescent="0.4">
      <c r="A126" s="32" t="s">
        <v>175</v>
      </c>
      <c r="B126" s="13" t="s">
        <v>176</v>
      </c>
      <c r="C126" s="14">
        <v>70785</v>
      </c>
    </row>
    <row r="127" spans="1:3" x14ac:dyDescent="0.4">
      <c r="B127" s="16" t="s">
        <v>48</v>
      </c>
      <c r="C127" s="17">
        <f>SUM(C110:C126)</f>
        <v>182707157</v>
      </c>
    </row>
    <row r="129" spans="1:3" x14ac:dyDescent="0.4">
      <c r="A129" s="19" t="s">
        <v>6</v>
      </c>
    </row>
    <row r="130" spans="1:3" x14ac:dyDescent="0.4">
      <c r="A130" s="15" t="s">
        <v>13</v>
      </c>
      <c r="B130" s="15" t="s">
        <v>14</v>
      </c>
      <c r="C130" s="15" t="s">
        <v>15</v>
      </c>
    </row>
    <row r="131" spans="1:3" x14ac:dyDescent="0.4">
      <c r="A131" s="18" t="s">
        <v>120</v>
      </c>
      <c r="B131" t="s">
        <v>121</v>
      </c>
      <c r="C131" s="8">
        <v>92646517</v>
      </c>
    </row>
    <row r="132" spans="1:3" x14ac:dyDescent="0.4">
      <c r="A132" s="18" t="s">
        <v>122</v>
      </c>
      <c r="B132" t="s">
        <v>123</v>
      </c>
      <c r="C132" s="8">
        <v>33001834</v>
      </c>
    </row>
    <row r="133" spans="1:3" x14ac:dyDescent="0.4">
      <c r="A133" s="18" t="s">
        <v>124</v>
      </c>
      <c r="B133" t="s">
        <v>125</v>
      </c>
      <c r="C133" s="8">
        <v>15287854</v>
      </c>
    </row>
    <row r="134" spans="1:3" x14ac:dyDescent="0.4">
      <c r="A134" s="18" t="s">
        <v>126</v>
      </c>
      <c r="B134" t="s">
        <v>127</v>
      </c>
      <c r="C134" s="8">
        <v>11791764</v>
      </c>
    </row>
    <row r="135" spans="1:3" x14ac:dyDescent="0.4">
      <c r="A135" s="18" t="s">
        <v>128</v>
      </c>
      <c r="B135" t="s">
        <v>129</v>
      </c>
      <c r="C135" s="8">
        <v>3531388</v>
      </c>
    </row>
    <row r="136" spans="1:3" x14ac:dyDescent="0.4">
      <c r="A136" s="18" t="s">
        <v>130</v>
      </c>
      <c r="B136" t="s">
        <v>131</v>
      </c>
      <c r="C136" s="8">
        <v>693702</v>
      </c>
    </row>
    <row r="137" spans="1:3" x14ac:dyDescent="0.4">
      <c r="A137" s="18" t="s">
        <v>132</v>
      </c>
      <c r="B137" t="s">
        <v>133</v>
      </c>
      <c r="C137" s="8">
        <v>538338</v>
      </c>
    </row>
    <row r="138" spans="1:3" x14ac:dyDescent="0.4">
      <c r="A138" s="18" t="s">
        <v>134</v>
      </c>
      <c r="B138" t="s">
        <v>135</v>
      </c>
      <c r="C138" s="8">
        <v>328186</v>
      </c>
    </row>
    <row r="139" spans="1:3" x14ac:dyDescent="0.4">
      <c r="A139" s="18" t="s">
        <v>136</v>
      </c>
      <c r="B139" t="s">
        <v>137</v>
      </c>
      <c r="C139" s="8">
        <v>308933</v>
      </c>
    </row>
    <row r="140" spans="1:3" x14ac:dyDescent="0.4">
      <c r="A140" s="18" t="s">
        <v>138</v>
      </c>
      <c r="B140" t="s">
        <v>139</v>
      </c>
      <c r="C140" s="8">
        <v>208878</v>
      </c>
    </row>
    <row r="141" spans="1:3" x14ac:dyDescent="0.4">
      <c r="A141" s="18" t="s">
        <v>140</v>
      </c>
      <c r="B141" t="s">
        <v>141</v>
      </c>
      <c r="C141" s="8">
        <v>46560</v>
      </c>
    </row>
    <row r="142" spans="1:3" x14ac:dyDescent="0.4">
      <c r="A142" s="18" t="s">
        <v>142</v>
      </c>
      <c r="B142" t="s">
        <v>143</v>
      </c>
      <c r="C142" s="8">
        <v>29906</v>
      </c>
    </row>
    <row r="143" spans="1:3" x14ac:dyDescent="0.4">
      <c r="A143" s="31" t="s">
        <v>144</v>
      </c>
      <c r="B143" s="13" t="s">
        <v>145</v>
      </c>
      <c r="C143" s="14">
        <v>25594</v>
      </c>
    </row>
    <row r="144" spans="1:3" x14ac:dyDescent="0.4">
      <c r="B144" s="16" t="s">
        <v>48</v>
      </c>
      <c r="C144" s="17">
        <f>SUM(C131:C143)</f>
        <v>158439454</v>
      </c>
    </row>
    <row r="146" spans="1:3" x14ac:dyDescent="0.4">
      <c r="A146" s="19" t="s">
        <v>177</v>
      </c>
    </row>
    <row r="147" spans="1:3" x14ac:dyDescent="0.4">
      <c r="A147" s="15" t="s">
        <v>13</v>
      </c>
      <c r="B147" s="15" t="s">
        <v>14</v>
      </c>
      <c r="C147" s="15" t="s">
        <v>15</v>
      </c>
    </row>
    <row r="148" spans="1:3" x14ac:dyDescent="0.4">
      <c r="A148" s="29">
        <v>35040000</v>
      </c>
      <c r="B148" s="13" t="s">
        <v>178</v>
      </c>
      <c r="C148" s="14">
        <v>87539966</v>
      </c>
    </row>
    <row r="149" spans="1:3" x14ac:dyDescent="0.4">
      <c r="B149" s="16" t="s">
        <v>48</v>
      </c>
      <c r="C149" s="17">
        <f>SUM(C148)</f>
        <v>87539966</v>
      </c>
    </row>
  </sheetData>
  <mergeCells count="2">
    <mergeCell ref="A1:C1"/>
    <mergeCell ref="A2:C2"/>
  </mergeCells>
  <pageMargins left="0.7" right="0.7" top="0.75" bottom="0.75" header="0.3" footer="0.3"/>
  <ignoredErrors>
    <ignoredError sqref="A44 A45:A63 A81:A83 A100:A105 A110:A14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824C41D7E44C43A0359ED52D30B088" ma:contentTypeVersion="3" ma:contentTypeDescription="Create a new document." ma:contentTypeScope="" ma:versionID="7ee83f3031d042db319bbfe161bf831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27e8cfe4ecefa36e7c4a4d4bd6c17c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88B3B43-16D6-4969-B8B9-4E25C13DAC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5F8004-D8B8-44EC-A096-799EEFFAB9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C5A5B6-DACF-46C5-89C4-8058334B55E1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mb-top-10-exports-2023</dc:title>
  <dc:creator>Chi, Selina (ARD)</dc:creator>
  <cp:lastModifiedBy>Hoi, Calvin</cp:lastModifiedBy>
  <dcterms:created xsi:type="dcterms:W3CDTF">2022-03-03T21:28:55Z</dcterms:created>
  <dcterms:modified xsi:type="dcterms:W3CDTF">2024-03-22T15:29:49Z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0x010100B5824C41D7E44C43A0359ED52D30B088</vt:lpwstr>
  </property>
</Properties>
</file>